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53" activeTab="2"/>
  </bookViews>
  <sheets>
    <sheet name="CLASH Cano" sheetId="13" r:id="rId1"/>
    <sheet name="CLASH Abi" sheetId="3" r:id="rId2"/>
    <sheet name="BOOM Cano" sheetId="10" r:id="rId3"/>
    <sheet name="BOOM Abi" sheetId="11" r:id="rId4"/>
    <sheet name="BOOM Statuen" sheetId="14" r:id="rId5"/>
    <sheet name="Sonstiges" sheetId="2" r:id="rId6"/>
    <sheet name="CLASH Cano LV 9" sheetId="16" r:id="rId7"/>
  </sheets>
  <definedNames>
    <definedName name="_xlnm._FilterDatabase" localSheetId="3" hidden="1">'BOOM Abi'!$A$1:$W$112</definedName>
    <definedName name="_xlnm._FilterDatabase" localSheetId="2" hidden="1">'BOOM Cano'!$A$1:$W$112</definedName>
    <definedName name="_xlnm._FilterDatabase" localSheetId="1" hidden="1">'CLASH Abi'!$A$1:$K$61</definedName>
    <definedName name="_xlnm._FilterDatabase" localSheetId="0" hidden="1">'CLASH Cano'!$A$1:$N$82</definedName>
    <definedName name="_xlnm._FilterDatabase" localSheetId="6" hidden="1">'CLASH Cano LV 9'!$A$1:$N$80</definedName>
  </definedNames>
  <calcPr calcId="152511"/>
</workbook>
</file>

<file path=xl/calcChain.xml><?xml version="1.0" encoding="utf-8"?>
<calcChain xmlns="http://schemas.openxmlformats.org/spreadsheetml/2006/main">
  <c r="I13" i="14" l="1"/>
  <c r="N86" i="16" l="1"/>
  <c r="N83" i="16"/>
  <c r="N82" i="16"/>
  <c r="X42" i="16"/>
  <c r="X41" i="16"/>
  <c r="X40" i="16"/>
  <c r="X39" i="16"/>
  <c r="X38" i="16"/>
  <c r="X43" i="16" s="1"/>
  <c r="X37" i="16"/>
  <c r="X36" i="16"/>
  <c r="N36" i="16"/>
  <c r="N81" i="16" s="1"/>
  <c r="N85" i="13" l="1"/>
  <c r="K13" i="14" l="1"/>
  <c r="L13" i="14"/>
  <c r="M13" i="14"/>
  <c r="C12" i="14"/>
  <c r="D12" i="14"/>
  <c r="E12" i="14"/>
  <c r="F12" i="14"/>
  <c r="G12" i="14"/>
  <c r="H12" i="14"/>
  <c r="I12" i="14"/>
  <c r="J12" i="14"/>
  <c r="J13" i="14" s="1"/>
  <c r="K12" i="14"/>
  <c r="L12" i="14"/>
  <c r="M12" i="14"/>
  <c r="B12" i="14"/>
  <c r="N69" i="3" l="1"/>
  <c r="N46" i="3"/>
  <c r="N45" i="3"/>
  <c r="N88" i="13" l="1"/>
  <c r="T76" i="3" l="1"/>
  <c r="N72" i="3"/>
  <c r="N71" i="3"/>
  <c r="R70" i="3"/>
  <c r="N70" i="3"/>
  <c r="N38" i="3"/>
  <c r="N5" i="3"/>
  <c r="T70" i="3" l="1"/>
  <c r="B49" i="3" l="1"/>
  <c r="X39" i="13" l="1"/>
  <c r="X40" i="13"/>
  <c r="X41" i="13"/>
  <c r="X42" i="13"/>
  <c r="X43" i="13"/>
  <c r="X44" i="13"/>
  <c r="X38" i="13"/>
  <c r="X45" i="13" l="1"/>
  <c r="N84" i="13" l="1"/>
  <c r="N83" i="13"/>
</calcChain>
</file>

<file path=xl/comments1.xml><?xml version="1.0" encoding="utf-8"?>
<comments xmlns="http://schemas.openxmlformats.org/spreadsheetml/2006/main">
  <authors>
    <author>Autor</author>
  </authors>
  <commentList>
    <comment ref="L38" authorId="0" shapeId="0">
      <text>
        <r>
          <rPr>
            <b/>
            <sz val="10"/>
            <color indexed="81"/>
            <rFont val="Segoe UI"/>
            <family val="2"/>
          </rPr>
          <t xml:space="preserve">LV 7 - 8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L36" authorId="0" shapeId="0">
      <text>
        <r>
          <rPr>
            <b/>
            <sz val="10"/>
            <color indexed="81"/>
            <rFont val="Segoe UI"/>
            <family val="2"/>
          </rPr>
          <t xml:space="preserve">LV 7 - 8
</t>
        </r>
      </text>
    </comment>
  </commentList>
</comments>
</file>

<file path=xl/sharedStrings.xml><?xml version="1.0" encoding="utf-8"?>
<sst xmlns="http://schemas.openxmlformats.org/spreadsheetml/2006/main" count="5838" uniqueCount="461">
  <si>
    <t>Armeelager</t>
  </si>
  <si>
    <t>1x</t>
  </si>
  <si>
    <t>LV. 1</t>
  </si>
  <si>
    <t>LV. 2</t>
  </si>
  <si>
    <t>2x</t>
  </si>
  <si>
    <t>LV. 3</t>
  </si>
  <si>
    <t>LV. 4</t>
  </si>
  <si>
    <t>3x</t>
  </si>
  <si>
    <t>LV. 5</t>
  </si>
  <si>
    <t>LV. 6</t>
  </si>
  <si>
    <t>4x</t>
  </si>
  <si>
    <t>LV. 7</t>
  </si>
  <si>
    <t>LV. 8</t>
  </si>
  <si>
    <t>Bogenschützenturm</t>
  </si>
  <si>
    <t>-</t>
  </si>
  <si>
    <t>5x</t>
  </si>
  <si>
    <t>LV. 10</t>
  </si>
  <si>
    <t>6x</t>
  </si>
  <si>
    <t>LV. 11</t>
  </si>
  <si>
    <t>7x</t>
  </si>
  <si>
    <t>LV. 13</t>
  </si>
  <si>
    <t>Bohrer für Dunkles Elixier</t>
  </si>
  <si>
    <t>Bombe</t>
  </si>
  <si>
    <t>Clanburg</t>
  </si>
  <si>
    <t>Dunkle Kaserne</t>
  </si>
  <si>
    <t>Elixierlager</t>
  </si>
  <si>
    <t>LV. 9</t>
  </si>
  <si>
    <t>Elixiersammler</t>
  </si>
  <si>
    <t>Goldlager</t>
  </si>
  <si>
    <t>Goldmine</t>
  </si>
  <si>
    <t>Inferno-Turm</t>
  </si>
  <si>
    <t>Kanone</t>
  </si>
  <si>
    <t>LV. 12</t>
  </si>
  <si>
    <t>Kaserne</t>
  </si>
  <si>
    <t>Labor</t>
  </si>
  <si>
    <t>Lager für Dunkles Elixier</t>
  </si>
  <si>
    <t>Luftabwehr</t>
  </si>
  <si>
    <t>Luftbombe</t>
  </si>
  <si>
    <t>Magierturm</t>
  </si>
  <si>
    <t>Mauer</t>
  </si>
  <si>
    <t>25x</t>
  </si>
  <si>
    <t>50x</t>
  </si>
  <si>
    <t>75x</t>
  </si>
  <si>
    <t>100x</t>
  </si>
  <si>
    <t>125x</t>
  </si>
  <si>
    <t>175x</t>
  </si>
  <si>
    <t>225x</t>
  </si>
  <si>
    <t>250x</t>
  </si>
  <si>
    <t>Minenwerfer</t>
  </si>
  <si>
    <t>Riesenbombe</t>
  </si>
  <si>
    <t>Suchende Luftmine</t>
  </si>
  <si>
    <t>Tellereisen</t>
  </si>
  <si>
    <t>Verborgener Tesla</t>
  </si>
  <si>
    <t>X-Bogen</t>
  </si>
  <si>
    <t>Zauberspruchfabrik</t>
  </si>
  <si>
    <t>Rathaus Level</t>
  </si>
  <si>
    <t>Level</t>
  </si>
  <si>
    <t>BOOM BEACH</t>
  </si>
  <si>
    <t>#GVR0VG</t>
  </si>
  <si>
    <t>Rent a Beach</t>
  </si>
  <si>
    <t>Hauptquartier</t>
  </si>
  <si>
    <t>Schützenturm</t>
  </si>
  <si>
    <t>Maschinengewehr</t>
  </si>
  <si>
    <t>Mörser</t>
  </si>
  <si>
    <t>Flammenwerfer</t>
  </si>
  <si>
    <t>Boom-Kanone</t>
  </si>
  <si>
    <t>Raketenwerfer</t>
  </si>
  <si>
    <t>Schockwerfer</t>
  </si>
  <si>
    <t>Mine</t>
  </si>
  <si>
    <t>Boom-Mine</t>
  </si>
  <si>
    <t>Kanonenboot</t>
  </si>
  <si>
    <t>Landungsboot</t>
  </si>
  <si>
    <t>U-Boot</t>
  </si>
  <si>
    <t>Radarantenne</t>
  </si>
  <si>
    <t>Arsenal</t>
  </si>
  <si>
    <t>Bildhauer</t>
  </si>
  <si>
    <t>Schatzkammer</t>
  </si>
  <si>
    <t>Wohngebäude</t>
  </si>
  <si>
    <t>Sägewerk</t>
  </si>
  <si>
    <t>Holzlager</t>
  </si>
  <si>
    <t>Steinbruch</t>
  </si>
  <si>
    <t>Steinlager</t>
  </si>
  <si>
    <t>Eisenbergwerk</t>
  </si>
  <si>
    <t>Eisenlager</t>
  </si>
  <si>
    <t>20m</t>
  </si>
  <si>
    <t>1h</t>
  </si>
  <si>
    <t>1h 15m</t>
  </si>
  <si>
    <t>1h 45m</t>
  </si>
  <si>
    <t>2h 15m</t>
  </si>
  <si>
    <t>2h 30m</t>
  </si>
  <si>
    <t>3h 30m</t>
  </si>
  <si>
    <t>4h</t>
  </si>
  <si>
    <t>5h</t>
  </si>
  <si>
    <t>6h</t>
  </si>
  <si>
    <t>7h</t>
  </si>
  <si>
    <t>8h</t>
  </si>
  <si>
    <t>10h</t>
  </si>
  <si>
    <t>12h</t>
  </si>
  <si>
    <t>14h</t>
  </si>
  <si>
    <t>18h</t>
  </si>
  <si>
    <t>20h</t>
  </si>
  <si>
    <t>1d 6h</t>
  </si>
  <si>
    <t>LV. 14</t>
  </si>
  <si>
    <t>LV. 15</t>
  </si>
  <si>
    <t>LV. 16</t>
  </si>
  <si>
    <t>LV. 17</t>
  </si>
  <si>
    <t>LV. 18</t>
  </si>
  <si>
    <t>LV. 20</t>
  </si>
  <si>
    <t>x9</t>
  </si>
  <si>
    <t>12x</t>
  </si>
  <si>
    <t>20x</t>
  </si>
  <si>
    <t>3h</t>
  </si>
  <si>
    <t>1d</t>
  </si>
  <si>
    <t>1d 10h</t>
  </si>
  <si>
    <t>1d 14h</t>
  </si>
  <si>
    <t>1d 16h</t>
  </si>
  <si>
    <t>1d 20h</t>
  </si>
  <si>
    <t>2d</t>
  </si>
  <si>
    <t>LV. 19</t>
  </si>
  <si>
    <t>2h 45m</t>
  </si>
  <si>
    <t>3h 15m</t>
  </si>
  <si>
    <t>1d 4h</t>
  </si>
  <si>
    <t>LV. 1 &amp; 2</t>
  </si>
  <si>
    <t>LV. 3 &amp; 4</t>
  </si>
  <si>
    <t>LV. 5 &amp; 6</t>
  </si>
  <si>
    <t>1h &amp; 1h15m</t>
  </si>
  <si>
    <t>2h15m &amp; 2h30m</t>
  </si>
  <si>
    <t>1h45m &amp; 2h</t>
  </si>
  <si>
    <t>30m &amp; 1h</t>
  </si>
  <si>
    <t>LV. 19 &amp; 20</t>
  </si>
  <si>
    <t>Beide 1d18h</t>
  </si>
  <si>
    <t>3s &amp; 5m</t>
  </si>
  <si>
    <t>LV.  --</t>
  </si>
  <si>
    <t>0s</t>
  </si>
  <si>
    <t>9h</t>
  </si>
  <si>
    <t>16h</t>
  </si>
  <si>
    <t>22h</t>
  </si>
  <si>
    <t>1d 12h</t>
  </si>
  <si>
    <t>2h &amp; 2h 15m</t>
  </si>
  <si>
    <t>LV. 11 &amp; 12</t>
  </si>
  <si>
    <t>Beide 12h</t>
  </si>
  <si>
    <t>LV. 13 &amp; 14</t>
  </si>
  <si>
    <t>14h &amp; 16h</t>
  </si>
  <si>
    <t>LV. 15 &amp; 16</t>
  </si>
  <si>
    <t>LV. 17 &amp; 18</t>
  </si>
  <si>
    <t>18h &amp; 20h</t>
  </si>
  <si>
    <t>22h &amp; 1dh</t>
  </si>
  <si>
    <t>3h &amp; 3h 45m</t>
  </si>
  <si>
    <t>LV.4 &amp; 5</t>
  </si>
  <si>
    <t>6h &amp; 7h</t>
  </si>
  <si>
    <t>LV.8 &amp; 9</t>
  </si>
  <si>
    <t>LV.12 &amp; 13</t>
  </si>
  <si>
    <t>Beide 1d 8h</t>
  </si>
  <si>
    <t>LV.16 &amp; 17</t>
  </si>
  <si>
    <t>1d 2h</t>
  </si>
  <si>
    <t>5h &amp; 6h</t>
  </si>
  <si>
    <t>7h &amp; 8h</t>
  </si>
  <si>
    <t>LV.7 &amp; 8</t>
  </si>
  <si>
    <t>LV. 10 &amp; 11</t>
  </si>
  <si>
    <t>20h &amp; 22h</t>
  </si>
  <si>
    <t>1d8h &amp; 12h</t>
  </si>
  <si>
    <t>1d 18h &amp; 22h</t>
  </si>
  <si>
    <t>5h &amp; 7h</t>
  </si>
  <si>
    <t>Beide 8h</t>
  </si>
  <si>
    <t>LV. 6 &amp; 7</t>
  </si>
  <si>
    <t>12h &amp; 14h</t>
  </si>
  <si>
    <t>LV. 12 &amp; 13</t>
  </si>
  <si>
    <t>Beide 1d</t>
  </si>
  <si>
    <t>1d 6h &amp; 12h</t>
  </si>
  <si>
    <t>8h &amp; 10h</t>
  </si>
  <si>
    <t>12h &amp; 16h</t>
  </si>
  <si>
    <t>18h &amp; 22h</t>
  </si>
  <si>
    <t>LV. 7, 8 &amp; 9</t>
  </si>
  <si>
    <t>1d 6, 10 &amp; 16h</t>
  </si>
  <si>
    <t>N/A</t>
  </si>
  <si>
    <t>2h</t>
  </si>
  <si>
    <t>13h</t>
  </si>
  <si>
    <t>15h</t>
  </si>
  <si>
    <t>21h</t>
  </si>
  <si>
    <t>24h</t>
  </si>
  <si>
    <t>25h</t>
  </si>
  <si>
    <t>LV. 2 &amp; 3</t>
  </si>
  <si>
    <t>Beide 1h</t>
  </si>
  <si>
    <t>LV.10 &amp; 11</t>
  </si>
  <si>
    <t>9h &amp; 10h</t>
  </si>
  <si>
    <t>LV.14 &amp; 15</t>
  </si>
  <si>
    <t>15h &amp; 19h</t>
  </si>
  <si>
    <t>LV.17 &amp; 18</t>
  </si>
  <si>
    <t>LV.16</t>
  </si>
  <si>
    <t>21h &amp; 23h</t>
  </si>
  <si>
    <t>2m</t>
  </si>
  <si>
    <t>30m</t>
  </si>
  <si>
    <t>3h 45m</t>
  </si>
  <si>
    <t>2d 12h</t>
  </si>
  <si>
    <t>2d 18h</t>
  </si>
  <si>
    <t>2d 22h</t>
  </si>
  <si>
    <t>1m &amp; 2m</t>
  </si>
  <si>
    <t>45m</t>
  </si>
  <si>
    <t>1h 30m</t>
  </si>
  <si>
    <t>3s &amp; 2m</t>
  </si>
  <si>
    <t>2h &amp; 3h 15m</t>
  </si>
  <si>
    <t>1d 22h</t>
  </si>
  <si>
    <t>1h &amp; 1h 45m</t>
  </si>
  <si>
    <t>30h</t>
  </si>
  <si>
    <t>34h</t>
  </si>
  <si>
    <t>40h</t>
  </si>
  <si>
    <t>48h</t>
  </si>
  <si>
    <t>LV.15 &amp; 16</t>
  </si>
  <si>
    <t>24h &amp; 26</t>
  </si>
  <si>
    <t>LV. 8 &amp; 9</t>
  </si>
  <si>
    <t>3d 6h</t>
  </si>
  <si>
    <t>5m</t>
  </si>
  <si>
    <t>LV. 18 &amp; 19</t>
  </si>
  <si>
    <t>2m &amp; 5m</t>
  </si>
  <si>
    <t>25m</t>
  </si>
  <si>
    <t>6h </t>
  </si>
  <si>
    <t>8h </t>
  </si>
  <si>
    <t>Beide 5m</t>
  </si>
  <si>
    <t>10m</t>
  </si>
  <si>
    <t>2h &amp; 2h 45m</t>
  </si>
  <si>
    <t>3d</t>
  </si>
  <si>
    <t>3d 4h</t>
  </si>
  <si>
    <t>CLASH OF CLANS</t>
  </si>
  <si>
    <t>#2GC2PCCP</t>
  </si>
  <si>
    <t>CANO und ABI</t>
  </si>
  <si>
    <t>36h</t>
  </si>
  <si>
    <t>LV. 1, 2 &amp; 3</t>
  </si>
  <si>
    <t>13h &amp; 14h</t>
  </si>
  <si>
    <t>N/A, 11h &amp; 13h</t>
  </si>
  <si>
    <t>LV.10</t>
  </si>
  <si>
    <t>1d 5h</t>
  </si>
  <si>
    <t>21h &amp; 1d2h</t>
  </si>
  <si>
    <t>1d5h &amp; 1d9h</t>
  </si>
  <si>
    <t>1d9h &amp; 1d10h</t>
  </si>
  <si>
    <t>8x</t>
  </si>
  <si>
    <t>Abwehr</t>
  </si>
  <si>
    <t>Unterstützung</t>
  </si>
  <si>
    <t>Ressourcen</t>
  </si>
  <si>
    <t>Sonstige Gebäude</t>
  </si>
  <si>
    <t>Truppen</t>
  </si>
  <si>
    <t>Schütze</t>
  </si>
  <si>
    <t>19h</t>
  </si>
  <si>
    <t>1d 1h</t>
  </si>
  <si>
    <t>1d 7h</t>
  </si>
  <si>
    <t>2d 8h</t>
  </si>
  <si>
    <t>1d 4h &amp; 1d 4h</t>
  </si>
  <si>
    <t>1d 21h &amp; 1d 21h</t>
  </si>
  <si>
    <t>2d 14h &amp; 2d 14h</t>
  </si>
  <si>
    <t>LV.4</t>
  </si>
  <si>
    <t>LV.5</t>
  </si>
  <si>
    <t>LV.6</t>
  </si>
  <si>
    <t>LV.7</t>
  </si>
  <si>
    <t>LV.8</t>
  </si>
  <si>
    <t>LV.9 &amp; 10</t>
  </si>
  <si>
    <t>LV.11</t>
  </si>
  <si>
    <t>LV.12</t>
  </si>
  <si>
    <t>LV.13 &amp; 14</t>
  </si>
  <si>
    <t>LV.15</t>
  </si>
  <si>
    <t>LV.18</t>
  </si>
  <si>
    <t>LV.19</t>
  </si>
  <si>
    <t>LV.20</t>
  </si>
  <si>
    <t>Waffen - Kanonenbot</t>
  </si>
  <si>
    <t>Schwergewicht</t>
  </si>
  <si>
    <t>Zooka</t>
  </si>
  <si>
    <t>Krieger</t>
  </si>
  <si>
    <t>Panzer</t>
  </si>
  <si>
    <t>Sanitäter</t>
  </si>
  <si>
    <t>Artillerie</t>
  </si>
  <si>
    <t>Leuchtrakete</t>
  </si>
  <si>
    <t>Medikit</t>
  </si>
  <si>
    <t>Schockbombe</t>
  </si>
  <si>
    <t>Bombardement</t>
  </si>
  <si>
    <t>Rauchwand</t>
  </si>
  <si>
    <t>Grenadir</t>
  </si>
  <si>
    <t>11h</t>
  </si>
  <si>
    <t>1d 11h</t>
  </si>
  <si>
    <t>2d 3h</t>
  </si>
  <si>
    <t>2d 16h</t>
  </si>
  <si>
    <t>3d 7h</t>
  </si>
  <si>
    <t>3d 10h</t>
  </si>
  <si>
    <t>3d 14h</t>
  </si>
  <si>
    <t>LV.14</t>
  </si>
  <si>
    <t>LV.13</t>
  </si>
  <si>
    <t>1d 9h</t>
  </si>
  <si>
    <t>1d 17h</t>
  </si>
  <si>
    <t>3d 3h</t>
  </si>
  <si>
    <t>3d 11h</t>
  </si>
  <si>
    <t>3d 21h</t>
  </si>
  <si>
    <t>4d</t>
  </si>
  <si>
    <t>4d 6h</t>
  </si>
  <si>
    <t>4d 8h</t>
  </si>
  <si>
    <t>Beide 2d 3h</t>
  </si>
  <si>
    <t>Beide 2d 22h</t>
  </si>
  <si>
    <t>Beide 1d 13h</t>
  </si>
  <si>
    <t>Beide 2d 12h</t>
  </si>
  <si>
    <t>Beide 3d 11h</t>
  </si>
  <si>
    <t>LV.17</t>
  </si>
  <si>
    <t>LV.5 &amp; 6</t>
  </si>
  <si>
    <t>Beide 3d 21h</t>
  </si>
  <si>
    <t>1d18h</t>
  </si>
  <si>
    <t>2d 4h</t>
  </si>
  <si>
    <t>3d 22h</t>
  </si>
  <si>
    <t>4d 20h</t>
  </si>
  <si>
    <t>5d</t>
  </si>
  <si>
    <t>5d 7h</t>
  </si>
  <si>
    <t>Beide 3d 4h</t>
  </si>
  <si>
    <t>LV.8,9 &amp; 10</t>
  </si>
  <si>
    <t>Alle 4d 7h</t>
  </si>
  <si>
    <t>Beide 5d 10h</t>
  </si>
  <si>
    <t>4d 16h</t>
  </si>
  <si>
    <t>LV.3,4 &amp; 5</t>
  </si>
  <si>
    <t>Beide 3d 11h Lv5 = 3d 5h</t>
  </si>
  <si>
    <t>Beide 4d 10h</t>
  </si>
  <si>
    <t>Beide 4d 18h</t>
  </si>
  <si>
    <t>1d 3h</t>
  </si>
  <si>
    <t>2d 1h</t>
  </si>
  <si>
    <t>2d 5h</t>
  </si>
  <si>
    <t>Beide 1d 15h</t>
  </si>
  <si>
    <t>Beide 2d 6h</t>
  </si>
  <si>
    <t>N/A &amp;  2h</t>
  </si>
  <si>
    <t>2d 6h</t>
  </si>
  <si>
    <t>Beide 2d 13h</t>
  </si>
  <si>
    <t>23h</t>
  </si>
  <si>
    <t>2d 10h</t>
  </si>
  <si>
    <t>2d 9h</t>
  </si>
  <si>
    <t>3d 16h</t>
  </si>
  <si>
    <t>LV.3 &amp; 4</t>
  </si>
  <si>
    <t>Beide 3d 7h</t>
  </si>
  <si>
    <t>1d 23h</t>
  </si>
  <si>
    <t>Beide 4d 3h</t>
  </si>
  <si>
    <t>Beide 4d 6h</t>
  </si>
  <si>
    <t>Beide 4d 12h</t>
  </si>
  <si>
    <t>Beide 4d 15h</t>
  </si>
  <si>
    <t xml:space="preserve"> </t>
  </si>
  <si>
    <t xml:space="preserve">  </t>
  </si>
  <si>
    <t>#QY28RU9</t>
  </si>
  <si>
    <t>Boom-Beach</t>
  </si>
  <si>
    <t>Gesamt</t>
  </si>
  <si>
    <t>ohne Mauer</t>
  </si>
  <si>
    <t>Barbar</t>
  </si>
  <si>
    <t>Bogenschütze</t>
  </si>
  <si>
    <t>Lavahund</t>
  </si>
  <si>
    <t>Kobold</t>
  </si>
  <si>
    <t>Riese</t>
  </si>
  <si>
    <t>Mauerbrecher</t>
  </si>
  <si>
    <t>Ballon</t>
  </si>
  <si>
    <t>Magier</t>
  </si>
  <si>
    <t>Heiler</t>
  </si>
  <si>
    <t>Drache</t>
  </si>
  <si>
    <t>P.E.K.K.A</t>
  </si>
  <si>
    <t>Lakai</t>
  </si>
  <si>
    <t>Schweinereiter</t>
  </si>
  <si>
    <t>Walküre</t>
  </si>
  <si>
    <t>Golem</t>
  </si>
  <si>
    <t>Hexe</t>
  </si>
  <si>
    <t xml:space="preserve">Barbaren-König </t>
  </si>
  <si>
    <t>Bogenschützen-Königin</t>
  </si>
  <si>
    <t>Blitzzauber</t>
  </si>
  <si>
    <t>Heilungszauber</t>
  </si>
  <si>
    <t>Wutzauber</t>
  </si>
  <si>
    <t xml:space="preserve">Sprungzauber </t>
  </si>
  <si>
    <t>Frostzauber</t>
  </si>
  <si>
    <t>LV. 4 u. 5</t>
  </si>
  <si>
    <t>LV. 3 u. 4</t>
  </si>
  <si>
    <t>LV. 1 - 5</t>
  </si>
  <si>
    <t>LV. 6 - 10</t>
  </si>
  <si>
    <t>LV. 11 - 30</t>
  </si>
  <si>
    <t>LV. 31 - 40</t>
  </si>
  <si>
    <t>LV. 1 - 30</t>
  </si>
  <si>
    <t>Gesammt</t>
  </si>
  <si>
    <t>LV. 2 u. 5</t>
  </si>
  <si>
    <t>LV 10</t>
  </si>
  <si>
    <t>LV 1</t>
  </si>
  <si>
    <t>LV 2</t>
  </si>
  <si>
    <t>LV 3</t>
  </si>
  <si>
    <t>LV 4</t>
  </si>
  <si>
    <t>LV 6</t>
  </si>
  <si>
    <t>LV 5</t>
  </si>
  <si>
    <t>LV. 1 u. 2</t>
  </si>
  <si>
    <t>LV.9 &amp;10</t>
  </si>
  <si>
    <t>LV. 1,2,3</t>
  </si>
  <si>
    <t>LV.9</t>
  </si>
  <si>
    <t>LV. ??</t>
  </si>
  <si>
    <t xml:space="preserve"> auf LV 9</t>
  </si>
  <si>
    <t>LV 7</t>
  </si>
  <si>
    <t>#8LV2LYY</t>
  </si>
  <si>
    <t>lolig</t>
  </si>
  <si>
    <t>Fertig</t>
  </si>
  <si>
    <t>LV. 5 u. 6</t>
  </si>
  <si>
    <t>LV. 9/10</t>
  </si>
  <si>
    <t>Abfackler</t>
  </si>
  <si>
    <t>LV. 4, 5 &amp; 6</t>
  </si>
  <si>
    <t>LV. 7 &amp; 8</t>
  </si>
  <si>
    <t>Beide 4d 19h</t>
  </si>
  <si>
    <t>Alle 4d 16h</t>
  </si>
  <si>
    <t>Skelettfalle</t>
  </si>
  <si>
    <t>LV. 1 - 3</t>
  </si>
  <si>
    <t>LV. 12/13</t>
  </si>
  <si>
    <t>#288RP029</t>
  </si>
  <si>
    <t>21x</t>
  </si>
  <si>
    <t>18x</t>
  </si>
  <si>
    <t>LV. 4 - 6</t>
  </si>
  <si>
    <t>LV. 12/13/14</t>
  </si>
  <si>
    <t>Luftfeger</t>
  </si>
  <si>
    <t>Waffenlabor</t>
  </si>
  <si>
    <t>1d 18h</t>
  </si>
  <si>
    <t>Miniroboter</t>
  </si>
  <si>
    <t>LV. 1,2,3,4</t>
  </si>
  <si>
    <t>LV. 5,6,7</t>
  </si>
  <si>
    <t>N/A,2d2,8,12h</t>
  </si>
  <si>
    <t>2d 8h,3d,3d16h</t>
  </si>
  <si>
    <t>LV. 3/4</t>
  </si>
  <si>
    <t>LV. 5/6</t>
  </si>
  <si>
    <t>LV. 1/2</t>
  </si>
  <si>
    <t>LV. 2 - 5</t>
  </si>
  <si>
    <t>LV. 1/2/3</t>
  </si>
  <si>
    <t>LV. 4/5</t>
  </si>
  <si>
    <t>1d 8h</t>
  </si>
  <si>
    <t>Lebensstatuen</t>
  </si>
  <si>
    <t>Statuentyp</t>
  </si>
  <si>
    <t>Alle Ressourcen</t>
  </si>
  <si>
    <t>Gold</t>
  </si>
  <si>
    <t>Holz</t>
  </si>
  <si>
    <t>Steine</t>
  </si>
  <si>
    <t>Eisen</t>
  </si>
  <si>
    <t>Götze</t>
  </si>
  <si>
    <t>Wächter</t>
  </si>
  <si>
    <t>Meisterwerk</t>
  </si>
  <si>
    <t>Eisstatuen</t>
  </si>
  <si>
    <t>Gebäude-TP</t>
  </si>
  <si>
    <t>Magmastatuen</t>
  </si>
  <si>
    <t>Truppen-TP</t>
  </si>
  <si>
    <t>Truppenschaden</t>
  </si>
  <si>
    <t>Dunkelstatuen</t>
  </si>
  <si>
    <t>Ressourcenbelohnung</t>
  </si>
  <si>
    <t>Kraftsteinchance</t>
  </si>
  <si>
    <t>Schaden  Abwehr</t>
  </si>
  <si>
    <t>Kb-Energie</t>
  </si>
  <si>
    <t>Meine Statuen</t>
  </si>
  <si>
    <t>Meine Werte</t>
  </si>
  <si>
    <t>Fehlen noch</t>
  </si>
  <si>
    <t>Kokosknappen</t>
  </si>
  <si>
    <t>#9PUCPQP2</t>
  </si>
  <si>
    <t>Fabrik für Dunkle Zauber</t>
  </si>
  <si>
    <t>#PQQCRLQU</t>
  </si>
  <si>
    <t>CoC-Eliten</t>
  </si>
  <si>
    <t>Spielerkürzel</t>
  </si>
  <si>
    <t>CANO</t>
  </si>
  <si>
    <t>#YU92V2V8</t>
  </si>
  <si>
    <t>LV. 21</t>
  </si>
  <si>
    <t>LV.21</t>
  </si>
  <si>
    <t>2d 19h</t>
  </si>
  <si>
    <t>Schockmine</t>
  </si>
  <si>
    <t>50h</t>
  </si>
  <si>
    <t>LV.1, 2, 3</t>
  </si>
  <si>
    <t>N/A / 21h / ?</t>
  </si>
  <si>
    <t>3d 18h</t>
  </si>
  <si>
    <t>4d 17h</t>
  </si>
  <si>
    <t>4d 2h</t>
  </si>
  <si>
    <t>4d 21h</t>
  </si>
  <si>
    <t>3d 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</si>
</sst>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Tahoma"/>
      <family val="2"/>
    </font>
    <font>
      <sz val="14"/>
      <name val="Tahoma"/>
      <family val="2"/>
    </font>
    <font>
      <sz val="14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1"/>
      <name val="Tahoma"/>
      <family val="2"/>
    </font>
    <font>
      <sz val="8"/>
      <color theme="1"/>
      <name val="Tahoma"/>
      <family val="2"/>
    </font>
    <font>
      <sz val="11"/>
      <name val="Calibri"/>
      <family val="2"/>
      <scheme val="minor"/>
    </font>
    <font>
      <sz val="16"/>
      <color theme="1"/>
      <name val="Tahoma"/>
      <family val="2"/>
    </font>
    <font>
      <sz val="8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name val="Tahoma"/>
      <family val="2"/>
    </font>
    <font>
      <b/>
      <sz val="8"/>
      <name val="Tahoma"/>
      <family val="2"/>
    </font>
    <font>
      <b/>
      <sz val="8"/>
      <color theme="0"/>
      <name val="Tahoma"/>
      <family val="2"/>
    </font>
    <font>
      <b/>
      <sz val="8"/>
      <name val="Calibri"/>
      <family val="2"/>
      <scheme val="minor"/>
    </font>
    <font>
      <b/>
      <sz val="20"/>
      <color theme="2"/>
      <name val="Tahoma"/>
      <family val="2"/>
    </font>
    <font>
      <b/>
      <sz val="20"/>
      <color theme="1"/>
      <name val="Tahoma"/>
      <family val="2"/>
    </font>
    <font>
      <sz val="20"/>
      <color theme="1"/>
      <name val="Calibri"/>
      <family val="2"/>
      <scheme val="minor"/>
    </font>
    <font>
      <b/>
      <sz val="12"/>
      <color theme="0"/>
      <name val="Tahoma"/>
      <family val="2"/>
    </font>
    <font>
      <sz val="14"/>
      <color theme="2"/>
      <name val="Tahoma"/>
      <family val="2"/>
    </font>
    <font>
      <b/>
      <sz val="10"/>
      <color indexed="81"/>
      <name val="Segoe UI"/>
      <family val="2"/>
    </font>
    <font>
      <sz val="10"/>
      <color theme="1"/>
      <name val="Tahoma"/>
      <family val="2"/>
    </font>
    <font>
      <sz val="11"/>
      <color theme="0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theme="2"/>
      <name val="Tahoma"/>
      <family val="2"/>
    </font>
    <font>
      <sz val="16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ABC67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/>
    <xf numFmtId="0" fontId="11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/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2" xfId="1" applyFont="1" applyBorder="1" applyAlignment="1">
      <alignment horizontal="left" vertical="top" wrapText="1"/>
    </xf>
    <xf numFmtId="0" fontId="17" fillId="0" borderId="3" xfId="1" applyFont="1" applyBorder="1" applyAlignment="1">
      <alignment horizontal="left" vertical="top" wrapText="1"/>
    </xf>
    <xf numFmtId="0" fontId="17" fillId="0" borderId="4" xfId="1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6" fillId="0" borderId="1" xfId="0" applyFont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2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/>
    <xf numFmtId="0" fontId="8" fillId="0" borderId="0" xfId="0" applyFont="1" applyBorder="1" applyAlignment="1">
      <alignment vertical="center"/>
    </xf>
    <xf numFmtId="0" fontId="22" fillId="6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3" fontId="23" fillId="1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3" fontId="27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6" fillId="6" borderId="0" xfId="0" applyFont="1" applyFill="1" applyAlignment="1">
      <alignment horizontal="center"/>
    </xf>
    <xf numFmtId="3" fontId="28" fillId="3" borderId="1" xfId="0" applyNumberFormat="1" applyFont="1" applyFill="1" applyBorder="1" applyAlignment="1">
      <alignment horizontal="right" vertical="center"/>
    </xf>
    <xf numFmtId="3" fontId="29" fillId="9" borderId="1" xfId="0" applyNumberFormat="1" applyFont="1" applyFill="1" applyBorder="1" applyAlignment="1">
      <alignment horizontal="right" vertical="center"/>
    </xf>
    <xf numFmtId="3" fontId="29" fillId="1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30" fillId="4" borderId="1" xfId="1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14" fontId="33" fillId="0" borderId="0" xfId="0" applyNumberFormat="1" applyFont="1"/>
    <xf numFmtId="0" fontId="9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5" fillId="11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35" fillId="15" borderId="5" xfId="0" applyFont="1" applyFill="1" applyBorder="1" applyAlignment="1">
      <alignment vertical="center"/>
    </xf>
    <xf numFmtId="0" fontId="0" fillId="15" borderId="6" xfId="0" applyFill="1" applyBorder="1"/>
    <xf numFmtId="0" fontId="0" fillId="15" borderId="7" xfId="0" applyFill="1" applyBorder="1"/>
    <xf numFmtId="0" fontId="34" fillId="15" borderId="1" xfId="0" applyFont="1" applyFill="1" applyBorder="1" applyAlignment="1">
      <alignment horizontal="center" vertical="top" wrapText="1"/>
    </xf>
    <xf numFmtId="0" fontId="37" fillId="14" borderId="1" xfId="0" applyFont="1" applyFill="1" applyBorder="1" applyAlignment="1">
      <alignment vertical="center"/>
    </xf>
    <xf numFmtId="0" fontId="26" fillId="14" borderId="1" xfId="0" applyFont="1" applyFill="1" applyBorder="1"/>
    <xf numFmtId="0" fontId="37" fillId="13" borderId="1" xfId="0" applyFont="1" applyFill="1" applyBorder="1" applyAlignment="1">
      <alignment vertical="center"/>
    </xf>
    <xf numFmtId="0" fontId="26" fillId="13" borderId="1" xfId="0" applyFont="1" applyFill="1" applyBorder="1"/>
    <xf numFmtId="0" fontId="37" fillId="12" borderId="5" xfId="0" applyFont="1" applyFill="1" applyBorder="1" applyAlignment="1">
      <alignment vertical="center"/>
    </xf>
    <xf numFmtId="0" fontId="26" fillId="12" borderId="6" xfId="0" applyFont="1" applyFill="1" applyBorder="1"/>
    <xf numFmtId="0" fontId="26" fillId="12" borderId="7" xfId="0" applyFont="1" applyFill="1" applyBorder="1"/>
    <xf numFmtId="0" fontId="36" fillId="14" borderId="1" xfId="0" applyFont="1" applyFill="1" applyBorder="1" applyAlignment="1">
      <alignment horizontal="center" vertical="top" wrapText="1"/>
    </xf>
    <xf numFmtId="0" fontId="36" fillId="13" borderId="1" xfId="0" applyFont="1" applyFill="1" applyBorder="1" applyAlignment="1">
      <alignment horizontal="center" vertical="top" wrapText="1"/>
    </xf>
    <xf numFmtId="0" fontId="36" fillId="12" borderId="1" xfId="0" applyFont="1" applyFill="1" applyBorder="1" applyAlignment="1">
      <alignment horizontal="center" vertical="top" wrapText="1"/>
    </xf>
    <xf numFmtId="0" fontId="35" fillId="0" borderId="5" xfId="0" applyFont="1" applyFill="1" applyBorder="1" applyAlignment="1">
      <alignment vertical="center"/>
    </xf>
    <xf numFmtId="0" fontId="35" fillId="0" borderId="6" xfId="0" applyFont="1" applyFill="1" applyBorder="1" applyAlignment="1">
      <alignment vertical="center"/>
    </xf>
    <xf numFmtId="0" fontId="0" fillId="0" borderId="6" xfId="0" applyFill="1" applyBorder="1"/>
    <xf numFmtId="0" fontId="0" fillId="0" borderId="7" xfId="0" applyFill="1" applyBorder="1"/>
    <xf numFmtId="9" fontId="38" fillId="6" borderId="1" xfId="0" applyNumberFormat="1" applyFont="1" applyFill="1" applyBorder="1" applyAlignment="1">
      <alignment horizontal="center" vertical="center" wrapText="1"/>
    </xf>
    <xf numFmtId="9" fontId="0" fillId="8" borderId="1" xfId="0" applyNumberForma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8" fillId="1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colors>
    <mruColors>
      <color rgb="FFC0C0C0"/>
      <color rgb="FF00FF00"/>
      <color rgb="FFFF3300"/>
      <color rgb="FF00FF99"/>
      <color rgb="FF333399"/>
      <color rgb="FFFF66CC"/>
      <color rgb="FFABC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hyperlink" Target="http://de.boombeach.wikia.com/wiki/Kanonenboo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de.boombeach.wikia.com/wiki/Ressourcen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9.png"/><Relationship Id="rId5" Type="http://schemas.openxmlformats.org/officeDocument/2006/relationships/image" Target="../media/image4.pn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266700</xdr:colOff>
      <xdr:row>1</xdr:row>
      <xdr:rowOff>257175</xdr:rowOff>
    </xdr:to>
    <xdr:pic>
      <xdr:nvPicPr>
        <xdr:cNvPr id="6" name="Grafik 5" descr="Alle Ressourcen">
          <a:hlinkClick xmlns:r="http://schemas.openxmlformats.org/officeDocument/2006/relationships" r:id="rId1" tooltip="Alle Ressourc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69532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247650</xdr:colOff>
      <xdr:row>1</xdr:row>
      <xdr:rowOff>142875</xdr:rowOff>
    </xdr:from>
    <xdr:to>
      <xdr:col>2</xdr:col>
      <xdr:colOff>485775</xdr:colOff>
      <xdr:row>2</xdr:row>
      <xdr:rowOff>0</xdr:rowOff>
    </xdr:to>
    <xdr:pic>
      <xdr:nvPicPr>
        <xdr:cNvPr id="7" name="Grafik 6" descr="Gold">
          <a:hlinkClick xmlns:r="http://schemas.openxmlformats.org/officeDocument/2006/relationships" r:id="rId1" tooltip="Gol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81915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266700</xdr:colOff>
      <xdr:row>1</xdr:row>
      <xdr:rowOff>161925</xdr:rowOff>
    </xdr:from>
    <xdr:to>
      <xdr:col>3</xdr:col>
      <xdr:colOff>504825</xdr:colOff>
      <xdr:row>2</xdr:row>
      <xdr:rowOff>19050</xdr:rowOff>
    </xdr:to>
    <xdr:pic>
      <xdr:nvPicPr>
        <xdr:cNvPr id="8" name="Grafik 7" descr="Holz">
          <a:hlinkClick xmlns:r="http://schemas.openxmlformats.org/officeDocument/2006/relationships" r:id="rId1" tooltip="Holz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8382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266700</xdr:colOff>
      <xdr:row>1</xdr:row>
      <xdr:rowOff>152400</xdr:rowOff>
    </xdr:from>
    <xdr:to>
      <xdr:col>4</xdr:col>
      <xdr:colOff>504825</xdr:colOff>
      <xdr:row>2</xdr:row>
      <xdr:rowOff>9525</xdr:rowOff>
    </xdr:to>
    <xdr:pic>
      <xdr:nvPicPr>
        <xdr:cNvPr id="9" name="Grafik 8" descr="Stein">
          <a:hlinkClick xmlns:r="http://schemas.openxmlformats.org/officeDocument/2006/relationships" r:id="rId1" tooltip="Stei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82867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295275</xdr:colOff>
      <xdr:row>1</xdr:row>
      <xdr:rowOff>142875</xdr:rowOff>
    </xdr:from>
    <xdr:to>
      <xdr:col>5</xdr:col>
      <xdr:colOff>533400</xdr:colOff>
      <xdr:row>2</xdr:row>
      <xdr:rowOff>0</xdr:rowOff>
    </xdr:to>
    <xdr:pic>
      <xdr:nvPicPr>
        <xdr:cNvPr id="10" name="Grafik 9" descr="Eisen">
          <a:hlinkClick xmlns:r="http://schemas.openxmlformats.org/officeDocument/2006/relationships" r:id="rId1" tooltip="Eis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81915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285750</xdr:colOff>
      <xdr:row>1</xdr:row>
      <xdr:rowOff>133350</xdr:rowOff>
    </xdr:from>
    <xdr:to>
      <xdr:col>10</xdr:col>
      <xdr:colOff>523875</xdr:colOff>
      <xdr:row>1</xdr:row>
      <xdr:rowOff>371475</xdr:rowOff>
    </xdr:to>
    <xdr:pic>
      <xdr:nvPicPr>
        <xdr:cNvPr id="27" name="Grafik 26" descr="Kanonenboot-Energie">
          <a:hlinkClick xmlns:r="http://schemas.openxmlformats.org/officeDocument/2006/relationships" r:id="rId7" tooltip="Kanonenboot-Energi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80962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457200</xdr:colOff>
      <xdr:row>1</xdr:row>
      <xdr:rowOff>133350</xdr:rowOff>
    </xdr:from>
    <xdr:to>
      <xdr:col>11</xdr:col>
      <xdr:colOff>695325</xdr:colOff>
      <xdr:row>1</xdr:row>
      <xdr:rowOff>371475</xdr:rowOff>
    </xdr:to>
    <xdr:pic>
      <xdr:nvPicPr>
        <xdr:cNvPr id="28" name="Grafik 27" descr="Alle Ressourcen">
          <a:hlinkClick xmlns:r="http://schemas.openxmlformats.org/officeDocument/2006/relationships" r:id="rId1" tooltip="Alle Ressourc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809625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514350</xdr:colOff>
      <xdr:row>1</xdr:row>
      <xdr:rowOff>142875</xdr:rowOff>
    </xdr:from>
    <xdr:to>
      <xdr:col>12</xdr:col>
      <xdr:colOff>752475</xdr:colOff>
      <xdr:row>2</xdr:row>
      <xdr:rowOff>0</xdr:rowOff>
    </xdr:to>
    <xdr:pic>
      <xdr:nvPicPr>
        <xdr:cNvPr id="29" name="Grafik 28" descr="Scherbe Leben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81915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504825</xdr:colOff>
      <xdr:row>1</xdr:row>
      <xdr:rowOff>142875</xdr:rowOff>
    </xdr:from>
    <xdr:ext cx="238125" cy="238125"/>
    <xdr:pic>
      <xdr:nvPicPr>
        <xdr:cNvPr id="34" name="Grafik 33" descr="Lebenspunkte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81915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523875</xdr:colOff>
      <xdr:row>1</xdr:row>
      <xdr:rowOff>152400</xdr:rowOff>
    </xdr:from>
    <xdr:ext cx="238125" cy="161925"/>
    <xdr:pic>
      <xdr:nvPicPr>
        <xdr:cNvPr id="35" name="Grafik 34" descr="Schaden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828675"/>
          <a:ext cx="2381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533400</xdr:colOff>
      <xdr:row>1</xdr:row>
      <xdr:rowOff>171450</xdr:rowOff>
    </xdr:from>
    <xdr:ext cx="238125" cy="161925"/>
    <xdr:pic>
      <xdr:nvPicPr>
        <xdr:cNvPr id="41" name="Grafik 40" descr="Schaden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847725"/>
          <a:ext cx="2381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466725</xdr:colOff>
      <xdr:row>1</xdr:row>
      <xdr:rowOff>161925</xdr:rowOff>
    </xdr:from>
    <xdr:ext cx="238125" cy="238125"/>
    <xdr:pic>
      <xdr:nvPicPr>
        <xdr:cNvPr id="43" name="Grafik 42" descr="Lebenspunkte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838200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e.clashofclans.wikia.com/wiki/Kaserne" TargetMode="External"/><Relationship Id="rId18" Type="http://schemas.openxmlformats.org/officeDocument/2006/relationships/hyperlink" Target="http://de.clashofclans.wikia.com/wiki/Magierturm" TargetMode="External"/><Relationship Id="rId26" Type="http://schemas.openxmlformats.org/officeDocument/2006/relationships/hyperlink" Target="http://de.clashofclans.wikia.com/wiki/Zauberspruchfabrik" TargetMode="External"/><Relationship Id="rId39" Type="http://schemas.openxmlformats.org/officeDocument/2006/relationships/hyperlink" Target="http://de.clashofclans.wikia.com/wiki/Frostzauber" TargetMode="External"/><Relationship Id="rId21" Type="http://schemas.openxmlformats.org/officeDocument/2006/relationships/hyperlink" Target="http://de.clashofclans.wikia.com/wiki/Riesenbombe" TargetMode="External"/><Relationship Id="rId34" Type="http://schemas.openxmlformats.org/officeDocument/2006/relationships/hyperlink" Target="http://de.clashofclans.wikia.com/wiki/Drache" TargetMode="External"/><Relationship Id="rId42" Type="http://schemas.openxmlformats.org/officeDocument/2006/relationships/hyperlink" Target="http://de.clashofclans.wikia.com/wiki/Schweinereiter" TargetMode="External"/><Relationship Id="rId47" Type="http://schemas.openxmlformats.org/officeDocument/2006/relationships/hyperlink" Target="http://de.clashofclans.wikia.com/wiki/Barbaren-K%C3%B6nig" TargetMode="External"/><Relationship Id="rId50" Type="http://schemas.openxmlformats.org/officeDocument/2006/relationships/hyperlink" Target="http://de.clashofclans.wikia.com/wiki/Suchende_Luftmine" TargetMode="External"/><Relationship Id="rId55" Type="http://schemas.openxmlformats.org/officeDocument/2006/relationships/hyperlink" Target="http://de.clashofclans.wikia.com/wiki/Elixiersammler" TargetMode="External"/><Relationship Id="rId7" Type="http://schemas.openxmlformats.org/officeDocument/2006/relationships/hyperlink" Target="http://de.clashofclans.wikia.com/wiki/Elixierlager" TargetMode="External"/><Relationship Id="rId2" Type="http://schemas.openxmlformats.org/officeDocument/2006/relationships/hyperlink" Target="http://de.clashofclans.wikia.com/wiki/Bogensch%C3%BCtzenturm" TargetMode="External"/><Relationship Id="rId16" Type="http://schemas.openxmlformats.org/officeDocument/2006/relationships/hyperlink" Target="http://de.clashofclans.wikia.com/wiki/Luftabwehr" TargetMode="External"/><Relationship Id="rId29" Type="http://schemas.openxmlformats.org/officeDocument/2006/relationships/hyperlink" Target="http://de.clashofclans.wikia.com/wiki/Riese" TargetMode="External"/><Relationship Id="rId11" Type="http://schemas.openxmlformats.org/officeDocument/2006/relationships/hyperlink" Target="http://de.clashofclans.wikia.com/wiki/Inferno-Turm" TargetMode="External"/><Relationship Id="rId24" Type="http://schemas.openxmlformats.org/officeDocument/2006/relationships/hyperlink" Target="http://de.clashofclans.wikia.com/wiki/Verborgener_Tesla" TargetMode="External"/><Relationship Id="rId32" Type="http://schemas.openxmlformats.org/officeDocument/2006/relationships/hyperlink" Target="http://de.clashofclans.wikia.com/wiki/Magier" TargetMode="External"/><Relationship Id="rId37" Type="http://schemas.openxmlformats.org/officeDocument/2006/relationships/hyperlink" Target="http://de.clashofclans.wikia.com/wiki/Wutzauber" TargetMode="External"/><Relationship Id="rId40" Type="http://schemas.openxmlformats.org/officeDocument/2006/relationships/hyperlink" Target="http://de.clashofclans.wikia.com/wiki/Barbar" TargetMode="External"/><Relationship Id="rId45" Type="http://schemas.openxmlformats.org/officeDocument/2006/relationships/hyperlink" Target="http://de.clashofclans.wikia.com/wiki/Hexe" TargetMode="External"/><Relationship Id="rId53" Type="http://schemas.openxmlformats.org/officeDocument/2006/relationships/hyperlink" Target="http://de.clashofclans.wikia.com/wiki/Luftbombe" TargetMode="External"/><Relationship Id="rId5" Type="http://schemas.openxmlformats.org/officeDocument/2006/relationships/hyperlink" Target="http://de.clashofclans.wikia.com/wiki/Clanburg" TargetMode="External"/><Relationship Id="rId19" Type="http://schemas.openxmlformats.org/officeDocument/2006/relationships/hyperlink" Target="http://de.clashofclans.wikia.com/wiki/Mauer" TargetMode="External"/><Relationship Id="rId4" Type="http://schemas.openxmlformats.org/officeDocument/2006/relationships/hyperlink" Target="http://de.clashofclans.wikia.com/wiki/Bombe" TargetMode="External"/><Relationship Id="rId9" Type="http://schemas.openxmlformats.org/officeDocument/2006/relationships/hyperlink" Target="http://de.clashofclans.wikia.com/wiki/Goldlager" TargetMode="External"/><Relationship Id="rId14" Type="http://schemas.openxmlformats.org/officeDocument/2006/relationships/hyperlink" Target="http://de.clashofclans.wikia.com/wiki/Labor" TargetMode="External"/><Relationship Id="rId22" Type="http://schemas.openxmlformats.org/officeDocument/2006/relationships/hyperlink" Target="http://de.clashofclans.wikia.com/wiki/Suchende_Luftmine" TargetMode="External"/><Relationship Id="rId27" Type="http://schemas.openxmlformats.org/officeDocument/2006/relationships/hyperlink" Target="http://de.clashofclans.wikia.com/wiki/Bogensch%C3%BCtze" TargetMode="External"/><Relationship Id="rId30" Type="http://schemas.openxmlformats.org/officeDocument/2006/relationships/hyperlink" Target="http://de.clashofclans.wikia.com/wiki/Mauerbrecher" TargetMode="External"/><Relationship Id="rId35" Type="http://schemas.openxmlformats.org/officeDocument/2006/relationships/hyperlink" Target="http://de.clashofclans.wikia.com/wiki/Blitzzauber" TargetMode="External"/><Relationship Id="rId43" Type="http://schemas.openxmlformats.org/officeDocument/2006/relationships/hyperlink" Target="http://de.clashofclans.wikia.com/wiki/Walk%C3%BCre" TargetMode="External"/><Relationship Id="rId48" Type="http://schemas.openxmlformats.org/officeDocument/2006/relationships/hyperlink" Target="http://de.clashofclans.wikia.com/wiki/Bogensch%C3%BCtzen-K%C3%B6nigin" TargetMode="External"/><Relationship Id="rId56" Type="http://schemas.openxmlformats.org/officeDocument/2006/relationships/hyperlink" Target="http://de.clashofclans.wikia.com/wiki/Fabrik_f%C3%BCr_Dunkle_Zauber" TargetMode="External"/><Relationship Id="rId8" Type="http://schemas.openxmlformats.org/officeDocument/2006/relationships/hyperlink" Target="http://de.clashofclans.wikia.com/wiki/Elixiersammler" TargetMode="External"/><Relationship Id="rId51" Type="http://schemas.openxmlformats.org/officeDocument/2006/relationships/hyperlink" Target="http://de.clashofclans.wikia.com/wiki/Skelettfalle" TargetMode="External"/><Relationship Id="rId3" Type="http://schemas.openxmlformats.org/officeDocument/2006/relationships/hyperlink" Target="http://de.clashofclans.wikia.com/wiki/Bohrer_f%C3%BCr_Dunkles_Elixier" TargetMode="External"/><Relationship Id="rId12" Type="http://schemas.openxmlformats.org/officeDocument/2006/relationships/hyperlink" Target="http://de.clashofclans.wikia.com/wiki/Kanone" TargetMode="External"/><Relationship Id="rId17" Type="http://schemas.openxmlformats.org/officeDocument/2006/relationships/hyperlink" Target="http://de.clashofclans.wikia.com/wiki/Luftbombe" TargetMode="External"/><Relationship Id="rId25" Type="http://schemas.openxmlformats.org/officeDocument/2006/relationships/hyperlink" Target="http://de.clashofclans.wikia.com/wiki/X-Bogen" TargetMode="External"/><Relationship Id="rId33" Type="http://schemas.openxmlformats.org/officeDocument/2006/relationships/hyperlink" Target="http://de.clashofclans.wikia.com/wiki/Heiler" TargetMode="External"/><Relationship Id="rId38" Type="http://schemas.openxmlformats.org/officeDocument/2006/relationships/hyperlink" Target="http://de.clashofclans.wikia.com/wiki/Sprungzauber" TargetMode="External"/><Relationship Id="rId46" Type="http://schemas.openxmlformats.org/officeDocument/2006/relationships/hyperlink" Target="http://de.clashofclans.wikia.com/wiki/Lavahund" TargetMode="External"/><Relationship Id="rId20" Type="http://schemas.openxmlformats.org/officeDocument/2006/relationships/hyperlink" Target="http://de.clashofclans.wikia.com/wiki/Minenwerfer" TargetMode="External"/><Relationship Id="rId41" Type="http://schemas.openxmlformats.org/officeDocument/2006/relationships/hyperlink" Target="http://de.clashofclans.wikia.com/wiki/Lakai" TargetMode="External"/><Relationship Id="rId54" Type="http://schemas.openxmlformats.org/officeDocument/2006/relationships/hyperlink" Target="http://de.clashofclans.wikia.com/wiki/Luftfeger" TargetMode="External"/><Relationship Id="rId1" Type="http://schemas.openxmlformats.org/officeDocument/2006/relationships/hyperlink" Target="http://de.clashofclans.wikia.com/wiki/Armeelager" TargetMode="External"/><Relationship Id="rId6" Type="http://schemas.openxmlformats.org/officeDocument/2006/relationships/hyperlink" Target="http://de.clashofclans.wikia.com/wiki/Dunkle_Kaserne" TargetMode="External"/><Relationship Id="rId15" Type="http://schemas.openxmlformats.org/officeDocument/2006/relationships/hyperlink" Target="http://de.clashofclans.wikia.com/wiki/Lager_f%C3%BCr_Dunkles_Elixier" TargetMode="External"/><Relationship Id="rId23" Type="http://schemas.openxmlformats.org/officeDocument/2006/relationships/hyperlink" Target="http://de.clashofclans.wikia.com/wiki/Tellereisen" TargetMode="External"/><Relationship Id="rId28" Type="http://schemas.openxmlformats.org/officeDocument/2006/relationships/hyperlink" Target="http://de.clashofclans.wikia.com/wiki/Kobold" TargetMode="External"/><Relationship Id="rId36" Type="http://schemas.openxmlformats.org/officeDocument/2006/relationships/hyperlink" Target="http://de.clashofclans.wikia.com/wiki/Heilungszauber" TargetMode="External"/><Relationship Id="rId49" Type="http://schemas.openxmlformats.org/officeDocument/2006/relationships/hyperlink" Target="http://de.clashofclans.wikia.com/wiki/Rathaus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de.clashofclans.wikia.com/wiki/Goldmine" TargetMode="External"/><Relationship Id="rId31" Type="http://schemas.openxmlformats.org/officeDocument/2006/relationships/hyperlink" Target="http://de.clashofclans.wikia.com/wiki/Ballon" TargetMode="External"/><Relationship Id="rId44" Type="http://schemas.openxmlformats.org/officeDocument/2006/relationships/hyperlink" Target="http://de.clashofclans.wikia.com/wiki/Golem" TargetMode="External"/><Relationship Id="rId52" Type="http://schemas.openxmlformats.org/officeDocument/2006/relationships/hyperlink" Target="http://de.clashofclans.wikia.com/wiki/P.E.K.K.A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de.clashofclans.wikia.com/wiki/Kaserne" TargetMode="External"/><Relationship Id="rId18" Type="http://schemas.openxmlformats.org/officeDocument/2006/relationships/hyperlink" Target="http://de.clashofclans.wikia.com/wiki/Magierturm" TargetMode="External"/><Relationship Id="rId26" Type="http://schemas.openxmlformats.org/officeDocument/2006/relationships/hyperlink" Target="http://de.clashofclans.wikia.com/wiki/Zauberspruchfabrik" TargetMode="External"/><Relationship Id="rId39" Type="http://schemas.openxmlformats.org/officeDocument/2006/relationships/hyperlink" Target="http://de.clashofclans.wikia.com/wiki/Golem" TargetMode="External"/><Relationship Id="rId21" Type="http://schemas.openxmlformats.org/officeDocument/2006/relationships/hyperlink" Target="http://de.clashofclans.wikia.com/wiki/Riesenbombe" TargetMode="External"/><Relationship Id="rId34" Type="http://schemas.openxmlformats.org/officeDocument/2006/relationships/hyperlink" Target="http://de.clashofclans.wikia.com/wiki/Drache" TargetMode="External"/><Relationship Id="rId42" Type="http://schemas.openxmlformats.org/officeDocument/2006/relationships/hyperlink" Target="http://de.clashofclans.wikia.com/wiki/Barbaren-K%C3%B6nig" TargetMode="External"/><Relationship Id="rId47" Type="http://schemas.openxmlformats.org/officeDocument/2006/relationships/hyperlink" Target="http://de.clashofclans.wikia.com/wiki/Sprungzauber" TargetMode="External"/><Relationship Id="rId50" Type="http://schemas.openxmlformats.org/officeDocument/2006/relationships/hyperlink" Target="http://de.clashofclans.wikia.com/wiki/Rathaus" TargetMode="External"/><Relationship Id="rId55" Type="http://schemas.openxmlformats.org/officeDocument/2006/relationships/hyperlink" Target="http://de.clashofclans.wikia.com/wiki/Elixiersammler" TargetMode="External"/><Relationship Id="rId7" Type="http://schemas.openxmlformats.org/officeDocument/2006/relationships/hyperlink" Target="http://de.clashofclans.wikia.com/wiki/Elixierlager" TargetMode="External"/><Relationship Id="rId2" Type="http://schemas.openxmlformats.org/officeDocument/2006/relationships/hyperlink" Target="http://de.clashofclans.wikia.com/wiki/Bogensch%C3%BCtzenturm" TargetMode="External"/><Relationship Id="rId16" Type="http://schemas.openxmlformats.org/officeDocument/2006/relationships/hyperlink" Target="http://de.clashofclans.wikia.com/wiki/Luftabwehr" TargetMode="External"/><Relationship Id="rId29" Type="http://schemas.openxmlformats.org/officeDocument/2006/relationships/hyperlink" Target="http://de.clashofclans.wikia.com/wiki/Riese" TargetMode="External"/><Relationship Id="rId11" Type="http://schemas.openxmlformats.org/officeDocument/2006/relationships/hyperlink" Target="http://de.clashofclans.wikia.com/wiki/Inferno-Turm" TargetMode="External"/><Relationship Id="rId24" Type="http://schemas.openxmlformats.org/officeDocument/2006/relationships/hyperlink" Target="http://de.clashofclans.wikia.com/wiki/Verborgener_Tesla" TargetMode="External"/><Relationship Id="rId32" Type="http://schemas.openxmlformats.org/officeDocument/2006/relationships/hyperlink" Target="http://de.clashofclans.wikia.com/wiki/Magier" TargetMode="External"/><Relationship Id="rId37" Type="http://schemas.openxmlformats.org/officeDocument/2006/relationships/hyperlink" Target="http://de.clashofclans.wikia.com/wiki/Schweinereiter" TargetMode="External"/><Relationship Id="rId40" Type="http://schemas.openxmlformats.org/officeDocument/2006/relationships/hyperlink" Target="http://de.clashofclans.wikia.com/wiki/Hexe" TargetMode="External"/><Relationship Id="rId45" Type="http://schemas.openxmlformats.org/officeDocument/2006/relationships/hyperlink" Target="http://de.clashofclans.wikia.com/wiki/Heilungszauber" TargetMode="External"/><Relationship Id="rId53" Type="http://schemas.openxmlformats.org/officeDocument/2006/relationships/hyperlink" Target="http://de.clashofclans.wikia.com/wiki/Luftbombe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de.clashofclans.wikia.com/wiki/Clanburg" TargetMode="External"/><Relationship Id="rId19" Type="http://schemas.openxmlformats.org/officeDocument/2006/relationships/hyperlink" Target="http://de.clashofclans.wikia.com/wiki/Mauer" TargetMode="External"/><Relationship Id="rId4" Type="http://schemas.openxmlformats.org/officeDocument/2006/relationships/hyperlink" Target="http://de.clashofclans.wikia.com/wiki/Bombe" TargetMode="External"/><Relationship Id="rId9" Type="http://schemas.openxmlformats.org/officeDocument/2006/relationships/hyperlink" Target="http://de.clashofclans.wikia.com/wiki/Goldlager" TargetMode="External"/><Relationship Id="rId14" Type="http://schemas.openxmlformats.org/officeDocument/2006/relationships/hyperlink" Target="http://de.clashofclans.wikia.com/wiki/Labor" TargetMode="External"/><Relationship Id="rId22" Type="http://schemas.openxmlformats.org/officeDocument/2006/relationships/hyperlink" Target="http://de.clashofclans.wikia.com/wiki/Suchende_Luftmine" TargetMode="External"/><Relationship Id="rId27" Type="http://schemas.openxmlformats.org/officeDocument/2006/relationships/hyperlink" Target="http://de.clashofclans.wikia.com/wiki/Bogensch%C3%BCtze" TargetMode="External"/><Relationship Id="rId30" Type="http://schemas.openxmlformats.org/officeDocument/2006/relationships/hyperlink" Target="http://de.clashofclans.wikia.com/wiki/Mauerbrecher" TargetMode="External"/><Relationship Id="rId35" Type="http://schemas.openxmlformats.org/officeDocument/2006/relationships/hyperlink" Target="http://de.clashofclans.wikia.com/wiki/P.E.K.K.A" TargetMode="External"/><Relationship Id="rId43" Type="http://schemas.openxmlformats.org/officeDocument/2006/relationships/hyperlink" Target="http://de.clashofclans.wikia.com/wiki/Bogensch%C3%BCtzen-K%C3%B6nigin" TargetMode="External"/><Relationship Id="rId48" Type="http://schemas.openxmlformats.org/officeDocument/2006/relationships/hyperlink" Target="http://de.clashofclans.wikia.com/wiki/Frostzauber" TargetMode="External"/><Relationship Id="rId56" Type="http://schemas.openxmlformats.org/officeDocument/2006/relationships/hyperlink" Target="http://de.clashofclans.wikia.com/wiki/Fabrik_f%C3%BCr_Dunkle_Zauber" TargetMode="External"/><Relationship Id="rId8" Type="http://schemas.openxmlformats.org/officeDocument/2006/relationships/hyperlink" Target="http://de.clashofclans.wikia.com/wiki/Elixiersammler" TargetMode="External"/><Relationship Id="rId51" Type="http://schemas.openxmlformats.org/officeDocument/2006/relationships/hyperlink" Target="http://de.clashofclans.wikia.com/wiki/Suchende_Luftmine" TargetMode="External"/><Relationship Id="rId3" Type="http://schemas.openxmlformats.org/officeDocument/2006/relationships/hyperlink" Target="http://de.clashofclans.wikia.com/wiki/Bohrer_f%C3%BCr_Dunkles_Elixier" TargetMode="External"/><Relationship Id="rId12" Type="http://schemas.openxmlformats.org/officeDocument/2006/relationships/hyperlink" Target="http://de.clashofclans.wikia.com/wiki/Kanone" TargetMode="External"/><Relationship Id="rId17" Type="http://schemas.openxmlformats.org/officeDocument/2006/relationships/hyperlink" Target="http://de.clashofclans.wikia.com/wiki/Luftbombe" TargetMode="External"/><Relationship Id="rId25" Type="http://schemas.openxmlformats.org/officeDocument/2006/relationships/hyperlink" Target="http://de.clashofclans.wikia.com/wiki/X-Bogen" TargetMode="External"/><Relationship Id="rId33" Type="http://schemas.openxmlformats.org/officeDocument/2006/relationships/hyperlink" Target="http://de.clashofclans.wikia.com/wiki/Heiler" TargetMode="External"/><Relationship Id="rId38" Type="http://schemas.openxmlformats.org/officeDocument/2006/relationships/hyperlink" Target="http://de.clashofclans.wikia.com/wiki/Walk%C3%BCre" TargetMode="External"/><Relationship Id="rId46" Type="http://schemas.openxmlformats.org/officeDocument/2006/relationships/hyperlink" Target="http://de.clashofclans.wikia.com/wiki/Wutzauber" TargetMode="External"/><Relationship Id="rId59" Type="http://schemas.openxmlformats.org/officeDocument/2006/relationships/comments" Target="../comments1.xml"/><Relationship Id="rId20" Type="http://schemas.openxmlformats.org/officeDocument/2006/relationships/hyperlink" Target="http://de.clashofclans.wikia.com/wiki/Minenwerfer" TargetMode="External"/><Relationship Id="rId41" Type="http://schemas.openxmlformats.org/officeDocument/2006/relationships/hyperlink" Target="http://de.clashofclans.wikia.com/wiki/Lavahund" TargetMode="External"/><Relationship Id="rId54" Type="http://schemas.openxmlformats.org/officeDocument/2006/relationships/hyperlink" Target="http://de.clashofclans.wikia.com/wiki/Luftfeger" TargetMode="External"/><Relationship Id="rId1" Type="http://schemas.openxmlformats.org/officeDocument/2006/relationships/hyperlink" Target="http://de.clashofclans.wikia.com/wiki/Armeelager" TargetMode="External"/><Relationship Id="rId6" Type="http://schemas.openxmlformats.org/officeDocument/2006/relationships/hyperlink" Target="http://de.clashofclans.wikia.com/wiki/Dunkle_Kaserne" TargetMode="External"/><Relationship Id="rId15" Type="http://schemas.openxmlformats.org/officeDocument/2006/relationships/hyperlink" Target="http://de.clashofclans.wikia.com/wiki/Lager_f%C3%BCr_Dunkles_Elixier" TargetMode="External"/><Relationship Id="rId23" Type="http://schemas.openxmlformats.org/officeDocument/2006/relationships/hyperlink" Target="http://de.clashofclans.wikia.com/wiki/Tellereisen" TargetMode="External"/><Relationship Id="rId28" Type="http://schemas.openxmlformats.org/officeDocument/2006/relationships/hyperlink" Target="http://de.clashofclans.wikia.com/wiki/Kobold" TargetMode="External"/><Relationship Id="rId36" Type="http://schemas.openxmlformats.org/officeDocument/2006/relationships/hyperlink" Target="http://de.clashofclans.wikia.com/wiki/Lakai" TargetMode="External"/><Relationship Id="rId49" Type="http://schemas.openxmlformats.org/officeDocument/2006/relationships/hyperlink" Target="http://de.clashofclans.wikia.com/wiki/Barbar" TargetMode="External"/><Relationship Id="rId57" Type="http://schemas.openxmlformats.org/officeDocument/2006/relationships/printerSettings" Target="../printerSettings/printerSettings2.bin"/><Relationship Id="rId10" Type="http://schemas.openxmlformats.org/officeDocument/2006/relationships/hyperlink" Target="http://de.clashofclans.wikia.com/wiki/Goldmine" TargetMode="External"/><Relationship Id="rId31" Type="http://schemas.openxmlformats.org/officeDocument/2006/relationships/hyperlink" Target="http://de.clashofclans.wikia.com/wiki/Ballon" TargetMode="External"/><Relationship Id="rId44" Type="http://schemas.openxmlformats.org/officeDocument/2006/relationships/hyperlink" Target="http://de.clashofclans.wikia.com/wiki/Blitzzauber" TargetMode="External"/><Relationship Id="rId52" Type="http://schemas.openxmlformats.org/officeDocument/2006/relationships/hyperlink" Target="http://de.clashofclans.wikia.com/wiki/Skelettfalle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de.boombeach.wikia.com/wiki/Eisenbergwerk" TargetMode="External"/><Relationship Id="rId18" Type="http://schemas.openxmlformats.org/officeDocument/2006/relationships/hyperlink" Target="http://de.boombeach.wikia.com/wiki/Zooka" TargetMode="External"/><Relationship Id="rId26" Type="http://schemas.openxmlformats.org/officeDocument/2006/relationships/hyperlink" Target="http://de.boombeach.wikia.com/wiki/Rauchwand" TargetMode="External"/><Relationship Id="rId39" Type="http://schemas.openxmlformats.org/officeDocument/2006/relationships/hyperlink" Target="http://de.boombeach.wikia.com/wiki/Schatzkammer" TargetMode="External"/><Relationship Id="rId21" Type="http://schemas.openxmlformats.org/officeDocument/2006/relationships/hyperlink" Target="http://de.boombeach.wikia.com/wiki/Sanit%C3%A4ter" TargetMode="External"/><Relationship Id="rId34" Type="http://schemas.openxmlformats.org/officeDocument/2006/relationships/hyperlink" Target="http://de.boombeach.wikia.com/wiki/Schockbombe" TargetMode="External"/><Relationship Id="rId42" Type="http://schemas.openxmlformats.org/officeDocument/2006/relationships/hyperlink" Target="http://de.boombeach.wikia.com/wiki/Mine" TargetMode="External"/><Relationship Id="rId47" Type="http://schemas.openxmlformats.org/officeDocument/2006/relationships/hyperlink" Target="http://de.boombeach.wikia.com/wiki/Steinlager" TargetMode="External"/><Relationship Id="rId50" Type="http://schemas.openxmlformats.org/officeDocument/2006/relationships/hyperlink" Target="http://de.boombeach.wikia.com/wiki/Sch%C3%BCtze" TargetMode="External"/><Relationship Id="rId55" Type="http://schemas.openxmlformats.org/officeDocument/2006/relationships/hyperlink" Target="http://de.boombeach.wikia.com/wiki/Waffenlabor" TargetMode="External"/><Relationship Id="rId7" Type="http://schemas.openxmlformats.org/officeDocument/2006/relationships/hyperlink" Target="http://de.boombeach.wikia.com/wiki/Schockwerfer" TargetMode="External"/><Relationship Id="rId2" Type="http://schemas.openxmlformats.org/officeDocument/2006/relationships/hyperlink" Target="http://de.boombeach.wikia.com/wiki/M%C3%B6rser" TargetMode="External"/><Relationship Id="rId16" Type="http://schemas.openxmlformats.org/officeDocument/2006/relationships/hyperlink" Target="http://de.boombeach.wikia.com/wiki/Sch%C3%BCtze" TargetMode="External"/><Relationship Id="rId29" Type="http://schemas.openxmlformats.org/officeDocument/2006/relationships/hyperlink" Target="http://de.boombeach.wikia.com/wiki/Krieger" TargetMode="External"/><Relationship Id="rId11" Type="http://schemas.openxmlformats.org/officeDocument/2006/relationships/hyperlink" Target="http://de.boombeach.wikia.com/wiki/Goldlager" TargetMode="External"/><Relationship Id="rId24" Type="http://schemas.openxmlformats.org/officeDocument/2006/relationships/hyperlink" Target="http://de.boombeach.wikia.com/wiki/Schockbombe" TargetMode="External"/><Relationship Id="rId32" Type="http://schemas.openxmlformats.org/officeDocument/2006/relationships/hyperlink" Target="http://de.boombeach.wikia.com/wiki/Artillerie" TargetMode="External"/><Relationship Id="rId37" Type="http://schemas.openxmlformats.org/officeDocument/2006/relationships/hyperlink" Target="http://de.boombeach.wikia.com/wiki/Grenadier" TargetMode="External"/><Relationship Id="rId40" Type="http://schemas.openxmlformats.org/officeDocument/2006/relationships/hyperlink" Target="http://de.boombeach.wikia.com/wiki/Hauptquartier" TargetMode="External"/><Relationship Id="rId45" Type="http://schemas.openxmlformats.org/officeDocument/2006/relationships/hyperlink" Target="http://de.boombeach.wikia.com/wiki/Sch%C3%BCtzenturm" TargetMode="External"/><Relationship Id="rId53" Type="http://schemas.openxmlformats.org/officeDocument/2006/relationships/hyperlink" Target="http://de.boombeach.wikia.com/wiki/Abfackler" TargetMode="External"/><Relationship Id="rId58" Type="http://schemas.openxmlformats.org/officeDocument/2006/relationships/hyperlink" Target="http://de.boombeach.wikia.com/wiki/Schockmine" TargetMode="External"/><Relationship Id="rId5" Type="http://schemas.openxmlformats.org/officeDocument/2006/relationships/hyperlink" Target="http://de.boombeach.wikia.com/wiki/Boom-Kanone" TargetMode="External"/><Relationship Id="rId19" Type="http://schemas.openxmlformats.org/officeDocument/2006/relationships/hyperlink" Target="http://de.boombeach.wikia.com/wiki/Krieger" TargetMode="External"/><Relationship Id="rId4" Type="http://schemas.openxmlformats.org/officeDocument/2006/relationships/hyperlink" Target="http://de.boombeach.wikia.com/wiki/Flammenwerfer" TargetMode="External"/><Relationship Id="rId9" Type="http://schemas.openxmlformats.org/officeDocument/2006/relationships/hyperlink" Target="http://de.boombeach.wikia.com/wiki/Arsenal" TargetMode="External"/><Relationship Id="rId14" Type="http://schemas.openxmlformats.org/officeDocument/2006/relationships/hyperlink" Target="http://de.boombeach.wikia.com/wiki/Eisenlager" TargetMode="External"/><Relationship Id="rId22" Type="http://schemas.openxmlformats.org/officeDocument/2006/relationships/hyperlink" Target="http://de.boombeach.wikia.com/wiki/Artillerie" TargetMode="External"/><Relationship Id="rId27" Type="http://schemas.openxmlformats.org/officeDocument/2006/relationships/hyperlink" Target="http://de.boombeach.wikia.com/wiki/Schwergewicht" TargetMode="External"/><Relationship Id="rId30" Type="http://schemas.openxmlformats.org/officeDocument/2006/relationships/hyperlink" Target="http://de.boombeach.wikia.com/wiki/Panzer" TargetMode="External"/><Relationship Id="rId35" Type="http://schemas.openxmlformats.org/officeDocument/2006/relationships/hyperlink" Target="http://de.boombeach.wikia.com/wiki/Bombardement" TargetMode="External"/><Relationship Id="rId43" Type="http://schemas.openxmlformats.org/officeDocument/2006/relationships/hyperlink" Target="http://de.boombeach.wikia.com/wiki/Radarantenne" TargetMode="External"/><Relationship Id="rId48" Type="http://schemas.openxmlformats.org/officeDocument/2006/relationships/hyperlink" Target="http://de.boombeach.wikia.com/wiki/U-Boot" TargetMode="External"/><Relationship Id="rId56" Type="http://schemas.openxmlformats.org/officeDocument/2006/relationships/hyperlink" Target="http://de.boombeach.wikia.com/wiki/Miniroboter" TargetMode="External"/><Relationship Id="rId8" Type="http://schemas.openxmlformats.org/officeDocument/2006/relationships/hyperlink" Target="http://de.boombeach.wikia.com/wiki/Boom-Mine" TargetMode="External"/><Relationship Id="rId51" Type="http://schemas.openxmlformats.org/officeDocument/2006/relationships/hyperlink" Target="http://de.boombeach.wikia.com/wiki/Medikit" TargetMode="External"/><Relationship Id="rId3" Type="http://schemas.openxmlformats.org/officeDocument/2006/relationships/hyperlink" Target="http://de.boombeach.wikia.com/wiki/Kanone" TargetMode="External"/><Relationship Id="rId12" Type="http://schemas.openxmlformats.org/officeDocument/2006/relationships/hyperlink" Target="http://de.boombeach.wikia.com/wiki/Holzlager" TargetMode="External"/><Relationship Id="rId17" Type="http://schemas.openxmlformats.org/officeDocument/2006/relationships/hyperlink" Target="http://de.boombeach.wikia.com/wiki/Schwergewicht" TargetMode="External"/><Relationship Id="rId25" Type="http://schemas.openxmlformats.org/officeDocument/2006/relationships/hyperlink" Target="http://de.boombeach.wikia.com/wiki/Bombardement" TargetMode="External"/><Relationship Id="rId33" Type="http://schemas.openxmlformats.org/officeDocument/2006/relationships/hyperlink" Target="http://de.boombeach.wikia.com/wiki/Leuchtrakete" TargetMode="External"/><Relationship Id="rId38" Type="http://schemas.openxmlformats.org/officeDocument/2006/relationships/hyperlink" Target="http://de.boombeach.wikia.com/wiki/Grenadier" TargetMode="External"/><Relationship Id="rId46" Type="http://schemas.openxmlformats.org/officeDocument/2006/relationships/hyperlink" Target="http://de.boombeach.wikia.com/wiki/Steinbruch" TargetMode="External"/><Relationship Id="rId59" Type="http://schemas.openxmlformats.org/officeDocument/2006/relationships/printerSettings" Target="../printerSettings/printerSettings3.bin"/><Relationship Id="rId20" Type="http://schemas.openxmlformats.org/officeDocument/2006/relationships/hyperlink" Target="http://de.boombeach.wikia.com/wiki/Panzer" TargetMode="External"/><Relationship Id="rId41" Type="http://schemas.openxmlformats.org/officeDocument/2006/relationships/hyperlink" Target="http://de.boombeach.wikia.com/wiki/Landungsboot" TargetMode="External"/><Relationship Id="rId54" Type="http://schemas.openxmlformats.org/officeDocument/2006/relationships/hyperlink" Target="http://de.boombeach.wikia.com/wiki/Grenadier" TargetMode="External"/><Relationship Id="rId1" Type="http://schemas.openxmlformats.org/officeDocument/2006/relationships/hyperlink" Target="http://de.boombeach.wikia.com/wiki/Maschinengewehr" TargetMode="External"/><Relationship Id="rId6" Type="http://schemas.openxmlformats.org/officeDocument/2006/relationships/hyperlink" Target="http://de.boombeach.wikia.com/wiki/Raketenwerfer" TargetMode="External"/><Relationship Id="rId15" Type="http://schemas.openxmlformats.org/officeDocument/2006/relationships/hyperlink" Target="http://de.boombeach.wikia.com/wiki/Kanonenboot" TargetMode="External"/><Relationship Id="rId23" Type="http://schemas.openxmlformats.org/officeDocument/2006/relationships/hyperlink" Target="http://de.boombeach.wikia.com/wiki/Leuchtrakete" TargetMode="External"/><Relationship Id="rId28" Type="http://schemas.openxmlformats.org/officeDocument/2006/relationships/hyperlink" Target="http://de.boombeach.wikia.com/wiki/Zooka" TargetMode="External"/><Relationship Id="rId36" Type="http://schemas.openxmlformats.org/officeDocument/2006/relationships/hyperlink" Target="http://de.boombeach.wikia.com/wiki/Rauchwand" TargetMode="External"/><Relationship Id="rId49" Type="http://schemas.openxmlformats.org/officeDocument/2006/relationships/hyperlink" Target="http://de.boombeach.wikia.com/wiki/Wohngeb%C3%A4ude" TargetMode="External"/><Relationship Id="rId57" Type="http://schemas.openxmlformats.org/officeDocument/2006/relationships/hyperlink" Target="http://de.boombeach.wikia.com/wiki/Rauchwand" TargetMode="External"/><Relationship Id="rId10" Type="http://schemas.openxmlformats.org/officeDocument/2006/relationships/hyperlink" Target="http://de.boombeach.wikia.com/wiki/Bildhauer" TargetMode="External"/><Relationship Id="rId31" Type="http://schemas.openxmlformats.org/officeDocument/2006/relationships/hyperlink" Target="http://de.boombeach.wikia.com/wiki/Sanit%C3%A4ter" TargetMode="External"/><Relationship Id="rId44" Type="http://schemas.openxmlformats.org/officeDocument/2006/relationships/hyperlink" Target="http://de.boombeach.wikia.com/wiki/S%C3%A4gewerk" TargetMode="External"/><Relationship Id="rId52" Type="http://schemas.openxmlformats.org/officeDocument/2006/relationships/hyperlink" Target="http://de.boombeach.wikia.com/wiki/Medikit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de.boombeach.wikia.com/wiki/U-Boot" TargetMode="External"/><Relationship Id="rId21" Type="http://schemas.openxmlformats.org/officeDocument/2006/relationships/hyperlink" Target="http://de.boombeach.wikia.com/wiki/Steinlager" TargetMode="External"/><Relationship Id="rId42" Type="http://schemas.openxmlformats.org/officeDocument/2006/relationships/hyperlink" Target="http://de.boombeach.wikia.com/wiki/Raketenwerfer" TargetMode="External"/><Relationship Id="rId47" Type="http://schemas.openxmlformats.org/officeDocument/2006/relationships/hyperlink" Target="http://de.boombeach.wikia.com/wiki/Maschinengewehr" TargetMode="External"/><Relationship Id="rId63" Type="http://schemas.openxmlformats.org/officeDocument/2006/relationships/hyperlink" Target="http://de.boombeach.wikia.com/wiki/Krieger" TargetMode="External"/><Relationship Id="rId68" Type="http://schemas.openxmlformats.org/officeDocument/2006/relationships/hyperlink" Target="http://de.boombeach.wikia.com/wiki/Medikit" TargetMode="External"/><Relationship Id="rId16" Type="http://schemas.openxmlformats.org/officeDocument/2006/relationships/hyperlink" Target="http://de.boombeach.wikia.com/wiki/Wohngeb%C3%A4ude" TargetMode="External"/><Relationship Id="rId11" Type="http://schemas.openxmlformats.org/officeDocument/2006/relationships/hyperlink" Target="http://de.boombeach.wikia.com/wiki/U-Boot" TargetMode="External"/><Relationship Id="rId32" Type="http://schemas.openxmlformats.org/officeDocument/2006/relationships/hyperlink" Target="http://de.boombeach.wikia.com/wiki/S%C3%A4gewerk" TargetMode="External"/><Relationship Id="rId37" Type="http://schemas.openxmlformats.org/officeDocument/2006/relationships/hyperlink" Target="http://de.boombeach.wikia.com/wiki/Eisenlager" TargetMode="External"/><Relationship Id="rId53" Type="http://schemas.openxmlformats.org/officeDocument/2006/relationships/hyperlink" Target="http://de.boombeach.wikia.com/wiki/Panzer" TargetMode="External"/><Relationship Id="rId58" Type="http://schemas.openxmlformats.org/officeDocument/2006/relationships/hyperlink" Target="http://de.boombeach.wikia.com/wiki/Schockbombe" TargetMode="External"/><Relationship Id="rId74" Type="http://schemas.openxmlformats.org/officeDocument/2006/relationships/hyperlink" Target="http://de.boombeach.wikia.com/wiki/Abfackler" TargetMode="External"/><Relationship Id="rId79" Type="http://schemas.openxmlformats.org/officeDocument/2006/relationships/hyperlink" Target="http://de.boombeach.wikia.com/wiki/Bildhauer" TargetMode="External"/><Relationship Id="rId5" Type="http://schemas.openxmlformats.org/officeDocument/2006/relationships/hyperlink" Target="http://de.boombeach.wikia.com/wiki/Flammenwerfer" TargetMode="External"/><Relationship Id="rId61" Type="http://schemas.openxmlformats.org/officeDocument/2006/relationships/hyperlink" Target="http://de.boombeach.wikia.com/wiki/Schwergewicht" TargetMode="External"/><Relationship Id="rId19" Type="http://schemas.openxmlformats.org/officeDocument/2006/relationships/hyperlink" Target="http://de.boombeach.wikia.com/wiki/Holzlager" TargetMode="External"/><Relationship Id="rId14" Type="http://schemas.openxmlformats.org/officeDocument/2006/relationships/hyperlink" Target="http://de.boombeach.wikia.com/wiki/Arsenal" TargetMode="External"/><Relationship Id="rId22" Type="http://schemas.openxmlformats.org/officeDocument/2006/relationships/hyperlink" Target="http://de.boombeach.wikia.com/wiki/Eisenbergwerk" TargetMode="External"/><Relationship Id="rId27" Type="http://schemas.openxmlformats.org/officeDocument/2006/relationships/hyperlink" Target="http://de.boombeach.wikia.com/wiki/Radarantenne" TargetMode="External"/><Relationship Id="rId30" Type="http://schemas.openxmlformats.org/officeDocument/2006/relationships/hyperlink" Target="http://de.boombeach.wikia.com/wiki/Schatzkammer" TargetMode="External"/><Relationship Id="rId35" Type="http://schemas.openxmlformats.org/officeDocument/2006/relationships/hyperlink" Target="http://de.boombeach.wikia.com/wiki/Steinlager" TargetMode="External"/><Relationship Id="rId43" Type="http://schemas.openxmlformats.org/officeDocument/2006/relationships/hyperlink" Target="http://de.boombeach.wikia.com/wiki/Boom-Kanone" TargetMode="External"/><Relationship Id="rId48" Type="http://schemas.openxmlformats.org/officeDocument/2006/relationships/hyperlink" Target="http://de.boombeach.wikia.com/wiki/Sch%C3%BCtze" TargetMode="External"/><Relationship Id="rId56" Type="http://schemas.openxmlformats.org/officeDocument/2006/relationships/hyperlink" Target="http://de.boombeach.wikia.com/wiki/Leuchtrakete" TargetMode="External"/><Relationship Id="rId64" Type="http://schemas.openxmlformats.org/officeDocument/2006/relationships/hyperlink" Target="http://de.boombeach.wikia.com/wiki/Panzer" TargetMode="External"/><Relationship Id="rId69" Type="http://schemas.openxmlformats.org/officeDocument/2006/relationships/hyperlink" Target="http://de.boombeach.wikia.com/wiki/Schockbombe" TargetMode="External"/><Relationship Id="rId77" Type="http://schemas.openxmlformats.org/officeDocument/2006/relationships/hyperlink" Target="http://de.boombeach.wikia.com/wiki/Miniroboter" TargetMode="External"/><Relationship Id="rId8" Type="http://schemas.openxmlformats.org/officeDocument/2006/relationships/hyperlink" Target="http://de.boombeach.wikia.com/wiki/Schockwerfer" TargetMode="External"/><Relationship Id="rId51" Type="http://schemas.openxmlformats.org/officeDocument/2006/relationships/hyperlink" Target="http://de.boombeach.wikia.com/wiki/Zooka" TargetMode="External"/><Relationship Id="rId72" Type="http://schemas.openxmlformats.org/officeDocument/2006/relationships/hyperlink" Target="http://de.boombeach.wikia.com/wiki/Grenadier" TargetMode="External"/><Relationship Id="rId80" Type="http://schemas.openxmlformats.org/officeDocument/2006/relationships/hyperlink" Target="http://de.boombeach.wikia.com/wiki/Schockmine" TargetMode="External"/><Relationship Id="rId3" Type="http://schemas.openxmlformats.org/officeDocument/2006/relationships/hyperlink" Target="http://de.boombeach.wikia.com/wiki/M%C3%B6rser" TargetMode="External"/><Relationship Id="rId12" Type="http://schemas.openxmlformats.org/officeDocument/2006/relationships/hyperlink" Target="http://de.boombeach.wikia.com/wiki/Landungsboot" TargetMode="External"/><Relationship Id="rId17" Type="http://schemas.openxmlformats.org/officeDocument/2006/relationships/hyperlink" Target="http://de.boombeach.wikia.com/wiki/Goldlager" TargetMode="External"/><Relationship Id="rId25" Type="http://schemas.openxmlformats.org/officeDocument/2006/relationships/hyperlink" Target="http://de.boombeach.wikia.com/wiki/Landungsboot" TargetMode="External"/><Relationship Id="rId33" Type="http://schemas.openxmlformats.org/officeDocument/2006/relationships/hyperlink" Target="http://de.boombeach.wikia.com/wiki/Holzlager" TargetMode="External"/><Relationship Id="rId38" Type="http://schemas.openxmlformats.org/officeDocument/2006/relationships/hyperlink" Target="http://de.boombeach.wikia.com/wiki/Kanonenboot" TargetMode="External"/><Relationship Id="rId46" Type="http://schemas.openxmlformats.org/officeDocument/2006/relationships/hyperlink" Target="http://de.boombeach.wikia.com/wiki/M%C3%B6rser" TargetMode="External"/><Relationship Id="rId59" Type="http://schemas.openxmlformats.org/officeDocument/2006/relationships/hyperlink" Target="http://de.boombeach.wikia.com/wiki/Bombardement" TargetMode="External"/><Relationship Id="rId67" Type="http://schemas.openxmlformats.org/officeDocument/2006/relationships/hyperlink" Target="http://de.boombeach.wikia.com/wiki/Leuchtrakete" TargetMode="External"/><Relationship Id="rId20" Type="http://schemas.openxmlformats.org/officeDocument/2006/relationships/hyperlink" Target="http://de.boombeach.wikia.com/wiki/Steinbruch" TargetMode="External"/><Relationship Id="rId41" Type="http://schemas.openxmlformats.org/officeDocument/2006/relationships/hyperlink" Target="http://de.boombeach.wikia.com/wiki/Schockwerfer" TargetMode="External"/><Relationship Id="rId54" Type="http://schemas.openxmlformats.org/officeDocument/2006/relationships/hyperlink" Target="http://de.boombeach.wikia.com/wiki/Sanit%C3%A4ter" TargetMode="External"/><Relationship Id="rId62" Type="http://schemas.openxmlformats.org/officeDocument/2006/relationships/hyperlink" Target="http://de.boombeach.wikia.com/wiki/Zooka" TargetMode="External"/><Relationship Id="rId70" Type="http://schemas.openxmlformats.org/officeDocument/2006/relationships/hyperlink" Target="http://de.boombeach.wikia.com/wiki/Bombardement" TargetMode="External"/><Relationship Id="rId75" Type="http://schemas.openxmlformats.org/officeDocument/2006/relationships/hyperlink" Target="http://de.boombeach.wikia.com/wiki/Grenadier" TargetMode="External"/><Relationship Id="rId1" Type="http://schemas.openxmlformats.org/officeDocument/2006/relationships/hyperlink" Target="http://de.boombeach.wikia.com/wiki/Sch%C3%BCtzenturm" TargetMode="External"/><Relationship Id="rId6" Type="http://schemas.openxmlformats.org/officeDocument/2006/relationships/hyperlink" Target="http://de.boombeach.wikia.com/wiki/Boom-Kanone" TargetMode="External"/><Relationship Id="rId15" Type="http://schemas.openxmlformats.org/officeDocument/2006/relationships/hyperlink" Target="http://de.boombeach.wikia.com/wiki/Schatzkammer" TargetMode="External"/><Relationship Id="rId23" Type="http://schemas.openxmlformats.org/officeDocument/2006/relationships/hyperlink" Target="http://de.boombeach.wikia.com/wiki/Eisenlager" TargetMode="External"/><Relationship Id="rId28" Type="http://schemas.openxmlformats.org/officeDocument/2006/relationships/hyperlink" Target="http://de.boombeach.wikia.com/wiki/Arsenal" TargetMode="External"/><Relationship Id="rId36" Type="http://schemas.openxmlformats.org/officeDocument/2006/relationships/hyperlink" Target="http://de.boombeach.wikia.com/wiki/Eisenbergwerk" TargetMode="External"/><Relationship Id="rId49" Type="http://schemas.openxmlformats.org/officeDocument/2006/relationships/hyperlink" Target="http://de.boombeach.wikia.com/wiki/Sch%C3%BCtze" TargetMode="External"/><Relationship Id="rId57" Type="http://schemas.openxmlformats.org/officeDocument/2006/relationships/hyperlink" Target="http://de.boombeach.wikia.com/wiki/Medikit" TargetMode="External"/><Relationship Id="rId10" Type="http://schemas.openxmlformats.org/officeDocument/2006/relationships/hyperlink" Target="http://de.boombeach.wikia.com/wiki/Boom-Mine" TargetMode="External"/><Relationship Id="rId31" Type="http://schemas.openxmlformats.org/officeDocument/2006/relationships/hyperlink" Target="http://de.boombeach.wikia.com/wiki/Wohngeb%C3%A4ude" TargetMode="External"/><Relationship Id="rId44" Type="http://schemas.openxmlformats.org/officeDocument/2006/relationships/hyperlink" Target="http://de.boombeach.wikia.com/wiki/Flammenwerfer" TargetMode="External"/><Relationship Id="rId52" Type="http://schemas.openxmlformats.org/officeDocument/2006/relationships/hyperlink" Target="http://de.boombeach.wikia.com/wiki/Krieger" TargetMode="External"/><Relationship Id="rId60" Type="http://schemas.openxmlformats.org/officeDocument/2006/relationships/hyperlink" Target="http://de.boombeach.wikia.com/wiki/Rauchwand" TargetMode="External"/><Relationship Id="rId65" Type="http://schemas.openxmlformats.org/officeDocument/2006/relationships/hyperlink" Target="http://de.boombeach.wikia.com/wiki/Sanit%C3%A4ter" TargetMode="External"/><Relationship Id="rId73" Type="http://schemas.openxmlformats.org/officeDocument/2006/relationships/hyperlink" Target="http://de.boombeach.wikia.com/wiki/Grenadier" TargetMode="External"/><Relationship Id="rId78" Type="http://schemas.openxmlformats.org/officeDocument/2006/relationships/hyperlink" Target="http://de.boombeach.wikia.com/wiki/Rauchwand" TargetMode="External"/><Relationship Id="rId81" Type="http://schemas.openxmlformats.org/officeDocument/2006/relationships/printerSettings" Target="../printerSettings/printerSettings4.bin"/><Relationship Id="rId4" Type="http://schemas.openxmlformats.org/officeDocument/2006/relationships/hyperlink" Target="http://de.boombeach.wikia.com/wiki/Kanone" TargetMode="External"/><Relationship Id="rId9" Type="http://schemas.openxmlformats.org/officeDocument/2006/relationships/hyperlink" Target="http://de.boombeach.wikia.com/wiki/Mine" TargetMode="External"/><Relationship Id="rId13" Type="http://schemas.openxmlformats.org/officeDocument/2006/relationships/hyperlink" Target="http://de.boombeach.wikia.com/wiki/Radarantenne" TargetMode="External"/><Relationship Id="rId18" Type="http://schemas.openxmlformats.org/officeDocument/2006/relationships/hyperlink" Target="http://de.boombeach.wikia.com/wiki/S%C3%A4gewerk" TargetMode="External"/><Relationship Id="rId39" Type="http://schemas.openxmlformats.org/officeDocument/2006/relationships/hyperlink" Target="http://de.boombeach.wikia.com/wiki/Boom-Mine" TargetMode="External"/><Relationship Id="rId34" Type="http://schemas.openxmlformats.org/officeDocument/2006/relationships/hyperlink" Target="http://de.boombeach.wikia.com/wiki/Steinbruch" TargetMode="External"/><Relationship Id="rId50" Type="http://schemas.openxmlformats.org/officeDocument/2006/relationships/hyperlink" Target="http://de.boombeach.wikia.com/wiki/Schwergewicht" TargetMode="External"/><Relationship Id="rId55" Type="http://schemas.openxmlformats.org/officeDocument/2006/relationships/hyperlink" Target="http://de.boombeach.wikia.com/wiki/Artillerie" TargetMode="External"/><Relationship Id="rId76" Type="http://schemas.openxmlformats.org/officeDocument/2006/relationships/hyperlink" Target="http://de.boombeach.wikia.com/wiki/Waffenlabor" TargetMode="External"/><Relationship Id="rId7" Type="http://schemas.openxmlformats.org/officeDocument/2006/relationships/hyperlink" Target="http://de.boombeach.wikia.com/wiki/Raketenwerfer" TargetMode="External"/><Relationship Id="rId71" Type="http://schemas.openxmlformats.org/officeDocument/2006/relationships/hyperlink" Target="http://de.boombeach.wikia.com/wiki/Rauchwand" TargetMode="External"/><Relationship Id="rId2" Type="http://schemas.openxmlformats.org/officeDocument/2006/relationships/hyperlink" Target="http://de.boombeach.wikia.com/wiki/Maschinengewehr" TargetMode="External"/><Relationship Id="rId29" Type="http://schemas.openxmlformats.org/officeDocument/2006/relationships/hyperlink" Target="http://de.boombeach.wikia.com/wiki/Bildhauer" TargetMode="External"/><Relationship Id="rId24" Type="http://schemas.openxmlformats.org/officeDocument/2006/relationships/hyperlink" Target="http://de.boombeach.wikia.com/wiki/Kanonenboot" TargetMode="External"/><Relationship Id="rId40" Type="http://schemas.openxmlformats.org/officeDocument/2006/relationships/hyperlink" Target="http://de.boombeach.wikia.com/wiki/Mine" TargetMode="External"/><Relationship Id="rId45" Type="http://schemas.openxmlformats.org/officeDocument/2006/relationships/hyperlink" Target="http://de.boombeach.wikia.com/wiki/Kanone" TargetMode="External"/><Relationship Id="rId66" Type="http://schemas.openxmlformats.org/officeDocument/2006/relationships/hyperlink" Target="http://de.boombeach.wikia.com/wiki/Artilleri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de.clashofclans.wikia.com/wiki/Kaserne" TargetMode="External"/><Relationship Id="rId18" Type="http://schemas.openxmlformats.org/officeDocument/2006/relationships/hyperlink" Target="http://de.clashofclans.wikia.com/wiki/Magierturm" TargetMode="External"/><Relationship Id="rId26" Type="http://schemas.openxmlformats.org/officeDocument/2006/relationships/hyperlink" Target="http://de.clashofclans.wikia.com/wiki/Zauberspruchfabrik" TargetMode="External"/><Relationship Id="rId39" Type="http://schemas.openxmlformats.org/officeDocument/2006/relationships/hyperlink" Target="http://de.clashofclans.wikia.com/wiki/Frostzauber" TargetMode="External"/><Relationship Id="rId21" Type="http://schemas.openxmlformats.org/officeDocument/2006/relationships/hyperlink" Target="http://de.clashofclans.wikia.com/wiki/Riesenbombe" TargetMode="External"/><Relationship Id="rId34" Type="http://schemas.openxmlformats.org/officeDocument/2006/relationships/hyperlink" Target="http://de.clashofclans.wikia.com/wiki/Drache" TargetMode="External"/><Relationship Id="rId42" Type="http://schemas.openxmlformats.org/officeDocument/2006/relationships/hyperlink" Target="http://de.clashofclans.wikia.com/wiki/Schweinereiter" TargetMode="External"/><Relationship Id="rId47" Type="http://schemas.openxmlformats.org/officeDocument/2006/relationships/hyperlink" Target="http://de.clashofclans.wikia.com/wiki/Barbaren-K%C3%B6nig" TargetMode="External"/><Relationship Id="rId50" Type="http://schemas.openxmlformats.org/officeDocument/2006/relationships/hyperlink" Target="http://de.clashofclans.wikia.com/wiki/Suchende_Luftmine" TargetMode="External"/><Relationship Id="rId55" Type="http://schemas.openxmlformats.org/officeDocument/2006/relationships/printerSettings" Target="../printerSettings/printerSettings7.bin"/><Relationship Id="rId7" Type="http://schemas.openxmlformats.org/officeDocument/2006/relationships/hyperlink" Target="http://de.clashofclans.wikia.com/wiki/Elixierlager" TargetMode="External"/><Relationship Id="rId2" Type="http://schemas.openxmlformats.org/officeDocument/2006/relationships/hyperlink" Target="http://de.clashofclans.wikia.com/wiki/Bogensch%C3%BCtzenturm" TargetMode="External"/><Relationship Id="rId16" Type="http://schemas.openxmlformats.org/officeDocument/2006/relationships/hyperlink" Target="http://de.clashofclans.wikia.com/wiki/Luftabwehr" TargetMode="External"/><Relationship Id="rId29" Type="http://schemas.openxmlformats.org/officeDocument/2006/relationships/hyperlink" Target="http://de.clashofclans.wikia.com/wiki/Riese" TargetMode="External"/><Relationship Id="rId11" Type="http://schemas.openxmlformats.org/officeDocument/2006/relationships/hyperlink" Target="http://de.clashofclans.wikia.com/wiki/Inferno-Turm" TargetMode="External"/><Relationship Id="rId24" Type="http://schemas.openxmlformats.org/officeDocument/2006/relationships/hyperlink" Target="http://de.clashofclans.wikia.com/wiki/Verborgener_Tesla" TargetMode="External"/><Relationship Id="rId32" Type="http://schemas.openxmlformats.org/officeDocument/2006/relationships/hyperlink" Target="http://de.clashofclans.wikia.com/wiki/Magier" TargetMode="External"/><Relationship Id="rId37" Type="http://schemas.openxmlformats.org/officeDocument/2006/relationships/hyperlink" Target="http://de.clashofclans.wikia.com/wiki/Wutzauber" TargetMode="External"/><Relationship Id="rId40" Type="http://schemas.openxmlformats.org/officeDocument/2006/relationships/hyperlink" Target="http://de.clashofclans.wikia.com/wiki/Barbar" TargetMode="External"/><Relationship Id="rId45" Type="http://schemas.openxmlformats.org/officeDocument/2006/relationships/hyperlink" Target="http://de.clashofclans.wikia.com/wiki/Hexe" TargetMode="External"/><Relationship Id="rId53" Type="http://schemas.openxmlformats.org/officeDocument/2006/relationships/hyperlink" Target="http://de.clashofclans.wikia.com/wiki/Luftbombe" TargetMode="External"/><Relationship Id="rId5" Type="http://schemas.openxmlformats.org/officeDocument/2006/relationships/hyperlink" Target="http://de.clashofclans.wikia.com/wiki/Clanburg" TargetMode="External"/><Relationship Id="rId19" Type="http://schemas.openxmlformats.org/officeDocument/2006/relationships/hyperlink" Target="http://de.clashofclans.wikia.com/wiki/Mauer" TargetMode="External"/><Relationship Id="rId4" Type="http://schemas.openxmlformats.org/officeDocument/2006/relationships/hyperlink" Target="http://de.clashofclans.wikia.com/wiki/Bombe" TargetMode="External"/><Relationship Id="rId9" Type="http://schemas.openxmlformats.org/officeDocument/2006/relationships/hyperlink" Target="http://de.clashofclans.wikia.com/wiki/Goldlager" TargetMode="External"/><Relationship Id="rId14" Type="http://schemas.openxmlformats.org/officeDocument/2006/relationships/hyperlink" Target="http://de.clashofclans.wikia.com/wiki/Labor" TargetMode="External"/><Relationship Id="rId22" Type="http://schemas.openxmlformats.org/officeDocument/2006/relationships/hyperlink" Target="http://de.clashofclans.wikia.com/wiki/Suchende_Luftmine" TargetMode="External"/><Relationship Id="rId27" Type="http://schemas.openxmlformats.org/officeDocument/2006/relationships/hyperlink" Target="http://de.clashofclans.wikia.com/wiki/Bogensch%C3%BCtze" TargetMode="External"/><Relationship Id="rId30" Type="http://schemas.openxmlformats.org/officeDocument/2006/relationships/hyperlink" Target="http://de.clashofclans.wikia.com/wiki/Mauerbrecher" TargetMode="External"/><Relationship Id="rId35" Type="http://schemas.openxmlformats.org/officeDocument/2006/relationships/hyperlink" Target="http://de.clashofclans.wikia.com/wiki/Blitzzauber" TargetMode="External"/><Relationship Id="rId43" Type="http://schemas.openxmlformats.org/officeDocument/2006/relationships/hyperlink" Target="http://de.clashofclans.wikia.com/wiki/Walk%C3%BCre" TargetMode="External"/><Relationship Id="rId48" Type="http://schemas.openxmlformats.org/officeDocument/2006/relationships/hyperlink" Target="http://de.clashofclans.wikia.com/wiki/Bogensch%C3%BCtzen-K%C3%B6nigin" TargetMode="External"/><Relationship Id="rId56" Type="http://schemas.openxmlformats.org/officeDocument/2006/relationships/vmlDrawing" Target="../drawings/vmlDrawing2.vml"/><Relationship Id="rId8" Type="http://schemas.openxmlformats.org/officeDocument/2006/relationships/hyperlink" Target="http://de.clashofclans.wikia.com/wiki/Elixiersammler" TargetMode="External"/><Relationship Id="rId51" Type="http://schemas.openxmlformats.org/officeDocument/2006/relationships/hyperlink" Target="http://de.clashofclans.wikia.com/wiki/Skelettfalle" TargetMode="External"/><Relationship Id="rId3" Type="http://schemas.openxmlformats.org/officeDocument/2006/relationships/hyperlink" Target="http://de.clashofclans.wikia.com/wiki/Bohrer_f%C3%BCr_Dunkles_Elixier" TargetMode="External"/><Relationship Id="rId12" Type="http://schemas.openxmlformats.org/officeDocument/2006/relationships/hyperlink" Target="http://de.clashofclans.wikia.com/wiki/Kanone" TargetMode="External"/><Relationship Id="rId17" Type="http://schemas.openxmlformats.org/officeDocument/2006/relationships/hyperlink" Target="http://de.clashofclans.wikia.com/wiki/Luftbombe" TargetMode="External"/><Relationship Id="rId25" Type="http://schemas.openxmlformats.org/officeDocument/2006/relationships/hyperlink" Target="http://de.clashofclans.wikia.com/wiki/X-Bogen" TargetMode="External"/><Relationship Id="rId33" Type="http://schemas.openxmlformats.org/officeDocument/2006/relationships/hyperlink" Target="http://de.clashofclans.wikia.com/wiki/Heiler" TargetMode="External"/><Relationship Id="rId38" Type="http://schemas.openxmlformats.org/officeDocument/2006/relationships/hyperlink" Target="http://de.clashofclans.wikia.com/wiki/Sprungzauber" TargetMode="External"/><Relationship Id="rId46" Type="http://schemas.openxmlformats.org/officeDocument/2006/relationships/hyperlink" Target="http://de.clashofclans.wikia.com/wiki/Lavahund" TargetMode="External"/><Relationship Id="rId20" Type="http://schemas.openxmlformats.org/officeDocument/2006/relationships/hyperlink" Target="http://de.clashofclans.wikia.com/wiki/Minenwerfer" TargetMode="External"/><Relationship Id="rId41" Type="http://schemas.openxmlformats.org/officeDocument/2006/relationships/hyperlink" Target="http://de.clashofclans.wikia.com/wiki/Lakai" TargetMode="External"/><Relationship Id="rId54" Type="http://schemas.openxmlformats.org/officeDocument/2006/relationships/hyperlink" Target="http://de.clashofclans.wikia.com/wiki/Luftfeger" TargetMode="External"/><Relationship Id="rId1" Type="http://schemas.openxmlformats.org/officeDocument/2006/relationships/hyperlink" Target="http://de.clashofclans.wikia.com/wiki/Armeelager" TargetMode="External"/><Relationship Id="rId6" Type="http://schemas.openxmlformats.org/officeDocument/2006/relationships/hyperlink" Target="http://de.clashofclans.wikia.com/wiki/Dunkle_Kaserne" TargetMode="External"/><Relationship Id="rId15" Type="http://schemas.openxmlformats.org/officeDocument/2006/relationships/hyperlink" Target="http://de.clashofclans.wikia.com/wiki/Lager_f%C3%BCr_Dunkles_Elixier" TargetMode="External"/><Relationship Id="rId23" Type="http://schemas.openxmlformats.org/officeDocument/2006/relationships/hyperlink" Target="http://de.clashofclans.wikia.com/wiki/Tellereisen" TargetMode="External"/><Relationship Id="rId28" Type="http://schemas.openxmlformats.org/officeDocument/2006/relationships/hyperlink" Target="http://de.clashofclans.wikia.com/wiki/Kobold" TargetMode="External"/><Relationship Id="rId36" Type="http://schemas.openxmlformats.org/officeDocument/2006/relationships/hyperlink" Target="http://de.clashofclans.wikia.com/wiki/Heilungszauber" TargetMode="External"/><Relationship Id="rId49" Type="http://schemas.openxmlformats.org/officeDocument/2006/relationships/hyperlink" Target="http://de.clashofclans.wikia.com/wiki/Rathaus" TargetMode="External"/><Relationship Id="rId57" Type="http://schemas.openxmlformats.org/officeDocument/2006/relationships/comments" Target="../comments2.xml"/><Relationship Id="rId10" Type="http://schemas.openxmlformats.org/officeDocument/2006/relationships/hyperlink" Target="http://de.clashofclans.wikia.com/wiki/Goldmine" TargetMode="External"/><Relationship Id="rId31" Type="http://schemas.openxmlformats.org/officeDocument/2006/relationships/hyperlink" Target="http://de.clashofclans.wikia.com/wiki/Ballon" TargetMode="External"/><Relationship Id="rId44" Type="http://schemas.openxmlformats.org/officeDocument/2006/relationships/hyperlink" Target="http://de.clashofclans.wikia.com/wiki/Golem" TargetMode="External"/><Relationship Id="rId52" Type="http://schemas.openxmlformats.org/officeDocument/2006/relationships/hyperlink" Target="http://de.clashofclans.wikia.com/wiki/P.E.K.K.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X88"/>
  <sheetViews>
    <sheetView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N58" sqref="N58"/>
    </sheetView>
  </sheetViews>
  <sheetFormatPr baseColWidth="10" defaultColWidth="9.140625" defaultRowHeight="18.75" x14ac:dyDescent="0.3"/>
  <cols>
    <col min="1" max="1" width="32.5703125" style="3" customWidth="1"/>
    <col min="2" max="11" width="8.85546875" style="2" customWidth="1"/>
    <col min="12" max="12" width="5.28515625" style="48" customWidth="1"/>
    <col min="13" max="13" width="14.42578125" style="49" customWidth="1"/>
    <col min="14" max="14" width="16.28515625" style="50" customWidth="1"/>
    <col min="15" max="15" width="8.85546875" style="69" customWidth="1"/>
    <col min="16" max="16" width="5.28515625" customWidth="1"/>
    <col min="17" max="18" width="14.42578125" customWidth="1"/>
    <col min="20" max="20" width="15.7109375" customWidth="1"/>
    <col min="22" max="22" width="7.7109375" customWidth="1"/>
    <col min="23" max="23" width="11.5703125" customWidth="1"/>
    <col min="24" max="24" width="15.28515625" customWidth="1"/>
  </cols>
  <sheetData>
    <row r="1" spans="1:15" s="1" customFormat="1" ht="24" customHeight="1" x14ac:dyDescent="0.25">
      <c r="A1" s="83" t="s">
        <v>55</v>
      </c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3">
        <v>9</v>
      </c>
      <c r="K1" s="9">
        <v>10</v>
      </c>
      <c r="L1" s="52">
        <v>1</v>
      </c>
      <c r="M1" s="66">
        <v>3000000</v>
      </c>
      <c r="N1" s="84" t="s">
        <v>383</v>
      </c>
      <c r="O1" s="68"/>
    </row>
    <row r="2" spans="1:15" s="1" customFormat="1" ht="15" customHeight="1" x14ac:dyDescent="0.25">
      <c r="A2" s="131" t="s">
        <v>0</v>
      </c>
      <c r="B2" s="5" t="s">
        <v>1</v>
      </c>
      <c r="C2" s="5" t="s">
        <v>1</v>
      </c>
      <c r="D2" s="5" t="s">
        <v>4</v>
      </c>
      <c r="E2" s="5" t="s">
        <v>4</v>
      </c>
      <c r="F2" s="5" t="s">
        <v>7</v>
      </c>
      <c r="G2" s="5" t="s">
        <v>7</v>
      </c>
      <c r="H2" s="5" t="s">
        <v>10</v>
      </c>
      <c r="I2" s="5" t="s">
        <v>10</v>
      </c>
      <c r="J2" s="5" t="s">
        <v>10</v>
      </c>
      <c r="K2" s="5" t="s">
        <v>10</v>
      </c>
      <c r="L2" s="51"/>
      <c r="M2" s="53"/>
      <c r="N2" s="53"/>
      <c r="O2" s="68"/>
    </row>
    <row r="3" spans="1:15" s="1" customFormat="1" ht="15" customHeight="1" x14ac:dyDescent="0.25">
      <c r="A3" s="131"/>
      <c r="B3" s="5" t="s">
        <v>2</v>
      </c>
      <c r="C3" s="5" t="s">
        <v>3</v>
      </c>
      <c r="D3" s="5" t="s">
        <v>5</v>
      </c>
      <c r="E3" s="5" t="s">
        <v>6</v>
      </c>
      <c r="F3" s="5" t="s">
        <v>8</v>
      </c>
      <c r="G3" s="5" t="s">
        <v>9</v>
      </c>
      <c r="H3" s="5" t="s">
        <v>9</v>
      </c>
      <c r="I3" s="5" t="s">
        <v>9</v>
      </c>
      <c r="J3" s="5" t="s">
        <v>11</v>
      </c>
      <c r="K3" s="85" t="s">
        <v>12</v>
      </c>
      <c r="L3" s="51"/>
      <c r="M3" s="53"/>
      <c r="N3" s="53"/>
      <c r="O3" s="68"/>
    </row>
    <row r="4" spans="1:15" s="1" customFormat="1" ht="15" customHeight="1" x14ac:dyDescent="0.25">
      <c r="A4" s="131" t="s">
        <v>13</v>
      </c>
      <c r="B4" s="132" t="s">
        <v>14</v>
      </c>
      <c r="C4" s="5" t="s">
        <v>333</v>
      </c>
      <c r="D4" s="5" t="s">
        <v>1</v>
      </c>
      <c r="E4" s="5" t="s">
        <v>4</v>
      </c>
      <c r="F4" s="5" t="s">
        <v>7</v>
      </c>
      <c r="G4" s="5" t="s">
        <v>7</v>
      </c>
      <c r="H4" s="5" t="s">
        <v>10</v>
      </c>
      <c r="I4" s="5" t="s">
        <v>15</v>
      </c>
      <c r="J4" s="5" t="s">
        <v>17</v>
      </c>
      <c r="K4" s="85" t="s">
        <v>19</v>
      </c>
      <c r="L4" s="68"/>
      <c r="M4" s="68"/>
      <c r="N4" s="68"/>
      <c r="O4" s="68"/>
    </row>
    <row r="5" spans="1:15" s="1" customFormat="1" ht="15" customHeight="1" x14ac:dyDescent="0.25">
      <c r="A5" s="131"/>
      <c r="B5" s="132"/>
      <c r="C5" s="5" t="s">
        <v>3</v>
      </c>
      <c r="D5" s="5" t="s">
        <v>5</v>
      </c>
      <c r="E5" s="5" t="s">
        <v>6</v>
      </c>
      <c r="F5" s="5" t="s">
        <v>9</v>
      </c>
      <c r="G5" s="5" t="s">
        <v>11</v>
      </c>
      <c r="H5" s="5" t="s">
        <v>12</v>
      </c>
      <c r="I5" s="82" t="s">
        <v>389</v>
      </c>
      <c r="J5" s="85" t="s">
        <v>18</v>
      </c>
      <c r="K5" s="85" t="s">
        <v>20</v>
      </c>
      <c r="L5" s="68"/>
      <c r="M5" s="68"/>
      <c r="N5" s="68"/>
      <c r="O5" s="68"/>
    </row>
    <row r="6" spans="1:15" s="1" customFormat="1" ht="15" customHeight="1" x14ac:dyDescent="0.25">
      <c r="A6" s="131" t="s">
        <v>22</v>
      </c>
      <c r="B6" s="132" t="s">
        <v>14</v>
      </c>
      <c r="C6" s="132" t="s">
        <v>14</v>
      </c>
      <c r="D6" s="5" t="s">
        <v>4</v>
      </c>
      <c r="E6" s="5" t="s">
        <v>4</v>
      </c>
      <c r="F6" s="5" t="s">
        <v>10</v>
      </c>
      <c r="G6" s="5" t="s">
        <v>10</v>
      </c>
      <c r="H6" s="5" t="s">
        <v>17</v>
      </c>
      <c r="I6" s="5" t="s">
        <v>17</v>
      </c>
      <c r="J6" s="5" t="s">
        <v>17</v>
      </c>
      <c r="K6" s="5" t="s">
        <v>17</v>
      </c>
      <c r="L6" s="68"/>
      <c r="M6" s="68"/>
      <c r="N6" s="68"/>
      <c r="O6" s="68"/>
    </row>
    <row r="7" spans="1:15" s="1" customFormat="1" ht="15" customHeight="1" x14ac:dyDescent="0.25">
      <c r="A7" s="131"/>
      <c r="B7" s="132"/>
      <c r="C7" s="132"/>
      <c r="D7" s="5" t="s">
        <v>3</v>
      </c>
      <c r="E7" s="5" t="s">
        <v>3</v>
      </c>
      <c r="F7" s="5" t="s">
        <v>5</v>
      </c>
      <c r="G7" s="5" t="s">
        <v>5</v>
      </c>
      <c r="H7" s="5" t="s">
        <v>6</v>
      </c>
      <c r="I7" s="5" t="s">
        <v>8</v>
      </c>
      <c r="J7" s="5" t="s">
        <v>9</v>
      </c>
      <c r="K7" s="5" t="s">
        <v>9</v>
      </c>
      <c r="L7" s="51"/>
      <c r="M7" s="53"/>
      <c r="N7" s="53"/>
      <c r="O7" s="68"/>
    </row>
    <row r="8" spans="1:15" s="1" customFormat="1" ht="15" customHeight="1" x14ac:dyDescent="0.25">
      <c r="A8" s="131" t="s">
        <v>23</v>
      </c>
      <c r="B8" s="132" t="s">
        <v>14</v>
      </c>
      <c r="C8" s="132" t="s">
        <v>14</v>
      </c>
      <c r="D8" s="5" t="s">
        <v>1</v>
      </c>
      <c r="E8" s="5" t="s">
        <v>1</v>
      </c>
      <c r="F8" s="5" t="s">
        <v>1</v>
      </c>
      <c r="G8" s="5" t="s">
        <v>1</v>
      </c>
      <c r="H8" s="5" t="s">
        <v>1</v>
      </c>
      <c r="I8" s="5" t="s">
        <v>1</v>
      </c>
      <c r="J8" s="5" t="s">
        <v>1</v>
      </c>
      <c r="K8" s="5" t="s">
        <v>1</v>
      </c>
      <c r="L8" s="51"/>
      <c r="M8" s="53"/>
      <c r="N8" s="53"/>
      <c r="O8" s="68"/>
    </row>
    <row r="9" spans="1:15" s="1" customFormat="1" ht="15" customHeight="1" x14ac:dyDescent="0.25">
      <c r="A9" s="131"/>
      <c r="B9" s="132"/>
      <c r="C9" s="132"/>
      <c r="D9" s="5" t="s">
        <v>2</v>
      </c>
      <c r="E9" s="5" t="s">
        <v>3</v>
      </c>
      <c r="F9" s="5" t="s">
        <v>3</v>
      </c>
      <c r="G9" s="5" t="s">
        <v>5</v>
      </c>
      <c r="H9" s="5" t="s">
        <v>5</v>
      </c>
      <c r="I9" s="5" t="s">
        <v>6</v>
      </c>
      <c r="J9" s="85" t="s">
        <v>8</v>
      </c>
      <c r="K9" s="85" t="s">
        <v>9</v>
      </c>
      <c r="L9" s="51"/>
      <c r="M9" s="53"/>
      <c r="N9" s="53"/>
      <c r="O9" s="68"/>
    </row>
    <row r="10" spans="1:15" s="1" customFormat="1" ht="15" customHeight="1" x14ac:dyDescent="0.25">
      <c r="A10" s="131" t="s">
        <v>24</v>
      </c>
      <c r="B10" s="132" t="s">
        <v>14</v>
      </c>
      <c r="C10" s="132" t="s">
        <v>14</v>
      </c>
      <c r="D10" s="132" t="s">
        <v>14</v>
      </c>
      <c r="E10" s="132" t="s">
        <v>14</v>
      </c>
      <c r="F10" s="132" t="s">
        <v>14</v>
      </c>
      <c r="G10" s="132" t="s">
        <v>14</v>
      </c>
      <c r="H10" s="5" t="s">
        <v>1</v>
      </c>
      <c r="I10" s="5" t="s">
        <v>4</v>
      </c>
      <c r="J10" s="5" t="s">
        <v>4</v>
      </c>
      <c r="K10" s="5" t="s">
        <v>4</v>
      </c>
    </row>
    <row r="11" spans="1:15" s="1" customFormat="1" ht="15" customHeight="1" x14ac:dyDescent="0.25">
      <c r="A11" s="131"/>
      <c r="B11" s="132"/>
      <c r="C11" s="132"/>
      <c r="D11" s="132"/>
      <c r="E11" s="132"/>
      <c r="F11" s="132"/>
      <c r="G11" s="132"/>
      <c r="H11" s="5" t="s">
        <v>3</v>
      </c>
      <c r="I11" s="82" t="s">
        <v>363</v>
      </c>
      <c r="J11" s="6" t="s">
        <v>9</v>
      </c>
      <c r="K11" s="6" t="s">
        <v>9</v>
      </c>
    </row>
    <row r="12" spans="1:15" s="1" customFormat="1" ht="15" customHeight="1" x14ac:dyDescent="0.25">
      <c r="A12" s="131" t="s">
        <v>25</v>
      </c>
      <c r="B12" s="5" t="s">
        <v>1</v>
      </c>
      <c r="C12" s="5" t="s">
        <v>1</v>
      </c>
      <c r="D12" s="5" t="s">
        <v>4</v>
      </c>
      <c r="E12" s="5" t="s">
        <v>4</v>
      </c>
      <c r="F12" s="5" t="s">
        <v>4</v>
      </c>
      <c r="G12" s="5" t="s">
        <v>4</v>
      </c>
      <c r="H12" s="5" t="s">
        <v>4</v>
      </c>
      <c r="I12" s="5" t="s">
        <v>7</v>
      </c>
      <c r="J12" s="5" t="s">
        <v>10</v>
      </c>
      <c r="K12" s="5" t="s">
        <v>10</v>
      </c>
    </row>
    <row r="13" spans="1:15" s="1" customFormat="1" ht="15" customHeight="1" x14ac:dyDescent="0.25">
      <c r="A13" s="131"/>
      <c r="B13" s="5" t="s">
        <v>2</v>
      </c>
      <c r="C13" s="5" t="s">
        <v>5</v>
      </c>
      <c r="D13" s="5" t="s">
        <v>9</v>
      </c>
      <c r="E13" s="5" t="s">
        <v>12</v>
      </c>
      <c r="F13" s="5" t="s">
        <v>26</v>
      </c>
      <c r="G13" s="5" t="s">
        <v>16</v>
      </c>
      <c r="H13" s="5" t="s">
        <v>18</v>
      </c>
      <c r="I13" s="5" t="s">
        <v>18</v>
      </c>
      <c r="J13" s="6" t="s">
        <v>18</v>
      </c>
      <c r="K13" s="6" t="s">
        <v>18</v>
      </c>
    </row>
    <row r="14" spans="1:15" s="1" customFormat="1" ht="15" customHeight="1" x14ac:dyDescent="0.25">
      <c r="A14" s="131" t="s">
        <v>27</v>
      </c>
      <c r="B14" s="5" t="s">
        <v>1</v>
      </c>
      <c r="C14" s="5" t="s">
        <v>4</v>
      </c>
      <c r="D14" s="5" t="s">
        <v>7</v>
      </c>
      <c r="E14" s="5" t="s">
        <v>10</v>
      </c>
      <c r="F14" s="5" t="s">
        <v>15</v>
      </c>
      <c r="G14" s="5" t="s">
        <v>17</v>
      </c>
      <c r="H14" s="5" t="s">
        <v>17</v>
      </c>
      <c r="I14" s="5" t="s">
        <v>17</v>
      </c>
      <c r="J14" s="5" t="s">
        <v>17</v>
      </c>
      <c r="K14" s="85" t="s">
        <v>19</v>
      </c>
      <c r="L14" s="68"/>
      <c r="M14" s="68"/>
      <c r="N14" s="68"/>
      <c r="O14" s="68"/>
    </row>
    <row r="15" spans="1:15" s="1" customFormat="1" ht="15" customHeight="1" x14ac:dyDescent="0.25">
      <c r="A15" s="131"/>
      <c r="B15" s="5" t="s">
        <v>3</v>
      </c>
      <c r="C15" s="5" t="s">
        <v>6</v>
      </c>
      <c r="D15" s="5" t="s">
        <v>9</v>
      </c>
      <c r="E15" s="5" t="s">
        <v>12</v>
      </c>
      <c r="F15" s="5" t="s">
        <v>16</v>
      </c>
      <c r="G15" s="5" t="s">
        <v>16</v>
      </c>
      <c r="H15" s="5" t="s">
        <v>18</v>
      </c>
      <c r="I15" s="5" t="s">
        <v>32</v>
      </c>
      <c r="J15" s="5" t="s">
        <v>32</v>
      </c>
      <c r="K15" s="5" t="s">
        <v>32</v>
      </c>
      <c r="L15" s="51"/>
      <c r="M15" s="53"/>
      <c r="N15" s="53"/>
      <c r="O15" s="68"/>
    </row>
    <row r="16" spans="1:15" s="1" customFormat="1" ht="15" customHeight="1" x14ac:dyDescent="0.25">
      <c r="A16" s="131" t="s">
        <v>443</v>
      </c>
      <c r="B16" s="132" t="s">
        <v>14</v>
      </c>
      <c r="C16" s="132" t="s">
        <v>14</v>
      </c>
      <c r="D16" s="132" t="s">
        <v>14</v>
      </c>
      <c r="E16" s="132" t="s">
        <v>14</v>
      </c>
      <c r="F16" s="132" t="s">
        <v>14</v>
      </c>
      <c r="G16" s="132" t="s">
        <v>14</v>
      </c>
      <c r="H16" s="132" t="s">
        <v>14</v>
      </c>
      <c r="I16" s="5" t="s">
        <v>1</v>
      </c>
      <c r="J16" s="5" t="s">
        <v>1</v>
      </c>
      <c r="K16" s="5" t="s">
        <v>1</v>
      </c>
      <c r="L16" s="51"/>
      <c r="M16" s="53"/>
      <c r="N16" s="53"/>
      <c r="O16" s="68"/>
    </row>
    <row r="17" spans="1:15" s="1" customFormat="1" ht="15" customHeight="1" x14ac:dyDescent="0.25">
      <c r="A17" s="131"/>
      <c r="B17" s="132"/>
      <c r="C17" s="132"/>
      <c r="D17" s="132"/>
      <c r="E17" s="132"/>
      <c r="F17" s="132"/>
      <c r="G17" s="132"/>
      <c r="H17" s="132"/>
      <c r="I17" s="5" t="s">
        <v>2</v>
      </c>
      <c r="J17" s="5" t="s">
        <v>3</v>
      </c>
      <c r="K17" s="126" t="s">
        <v>5</v>
      </c>
      <c r="L17" s="51"/>
      <c r="M17" s="53"/>
      <c r="N17" s="53"/>
      <c r="O17" s="68"/>
    </row>
    <row r="18" spans="1:15" s="1" customFormat="1" ht="15" customHeight="1" x14ac:dyDescent="0.25">
      <c r="A18" s="131" t="s">
        <v>28</v>
      </c>
      <c r="B18" s="5" t="s">
        <v>1</v>
      </c>
      <c r="C18" s="5" t="s">
        <v>1</v>
      </c>
      <c r="D18" s="5" t="s">
        <v>4</v>
      </c>
      <c r="E18" s="5" t="s">
        <v>4</v>
      </c>
      <c r="F18" s="5" t="s">
        <v>4</v>
      </c>
      <c r="G18" s="5" t="s">
        <v>4</v>
      </c>
      <c r="H18" s="5" t="s">
        <v>4</v>
      </c>
      <c r="I18" s="5" t="s">
        <v>7</v>
      </c>
      <c r="J18" s="5" t="s">
        <v>10</v>
      </c>
      <c r="K18" s="5" t="s">
        <v>10</v>
      </c>
    </row>
    <row r="19" spans="1:15" s="1" customFormat="1" ht="15" customHeight="1" x14ac:dyDescent="0.25">
      <c r="A19" s="131"/>
      <c r="B19" s="5" t="s">
        <v>2</v>
      </c>
      <c r="C19" s="5" t="s">
        <v>5</v>
      </c>
      <c r="D19" s="5" t="s">
        <v>9</v>
      </c>
      <c r="E19" s="5" t="s">
        <v>12</v>
      </c>
      <c r="F19" s="5" t="s">
        <v>26</v>
      </c>
      <c r="G19" s="5" t="s">
        <v>16</v>
      </c>
      <c r="H19" s="5" t="s">
        <v>18</v>
      </c>
      <c r="I19" s="5" t="s">
        <v>18</v>
      </c>
      <c r="J19" s="6" t="s">
        <v>18</v>
      </c>
      <c r="K19" s="6" t="s">
        <v>18</v>
      </c>
    </row>
    <row r="20" spans="1:15" s="1" customFormat="1" ht="15" customHeight="1" x14ac:dyDescent="0.25">
      <c r="A20" s="131" t="s">
        <v>29</v>
      </c>
      <c r="B20" s="5" t="s">
        <v>1</v>
      </c>
      <c r="C20" s="5" t="s">
        <v>4</v>
      </c>
      <c r="D20" s="5" t="s">
        <v>7</v>
      </c>
      <c r="E20" s="5" t="s">
        <v>10</v>
      </c>
      <c r="F20" s="5" t="s">
        <v>15</v>
      </c>
      <c r="G20" s="5" t="s">
        <v>17</v>
      </c>
      <c r="H20" s="5" t="s">
        <v>17</v>
      </c>
      <c r="I20" s="5" t="s">
        <v>17</v>
      </c>
      <c r="J20" s="5" t="s">
        <v>17</v>
      </c>
      <c r="K20" s="85" t="s">
        <v>19</v>
      </c>
      <c r="L20" s="51"/>
      <c r="M20" s="53"/>
      <c r="N20" s="53"/>
      <c r="O20" s="68"/>
    </row>
    <row r="21" spans="1:15" s="1" customFormat="1" ht="15" customHeight="1" x14ac:dyDescent="0.25">
      <c r="A21" s="131"/>
      <c r="B21" s="5" t="s">
        <v>3</v>
      </c>
      <c r="C21" s="5" t="s">
        <v>6</v>
      </c>
      <c r="D21" s="5" t="s">
        <v>9</v>
      </c>
      <c r="E21" s="5" t="s">
        <v>12</v>
      </c>
      <c r="F21" s="5" t="s">
        <v>16</v>
      </c>
      <c r="G21" s="5" t="s">
        <v>16</v>
      </c>
      <c r="H21" s="5" t="s">
        <v>18</v>
      </c>
      <c r="I21" s="5" t="s">
        <v>32</v>
      </c>
      <c r="J21" s="5" t="s">
        <v>32</v>
      </c>
      <c r="K21" s="94" t="s">
        <v>32</v>
      </c>
      <c r="L21" s="51"/>
      <c r="M21" s="53"/>
      <c r="N21" s="53"/>
      <c r="O21" s="68"/>
    </row>
    <row r="22" spans="1:15" s="1" customFormat="1" ht="15" customHeight="1" x14ac:dyDescent="0.25">
      <c r="A22" s="131" t="s">
        <v>31</v>
      </c>
      <c r="B22" s="5" t="s">
        <v>4</v>
      </c>
      <c r="C22" s="5" t="s">
        <v>4</v>
      </c>
      <c r="D22" s="5" t="s">
        <v>4</v>
      </c>
      <c r="E22" s="5" t="s">
        <v>4</v>
      </c>
      <c r="F22" s="5" t="s">
        <v>7</v>
      </c>
      <c r="G22" s="5" t="s">
        <v>7</v>
      </c>
      <c r="H22" s="5" t="s">
        <v>15</v>
      </c>
      <c r="I22" s="5" t="s">
        <v>15</v>
      </c>
      <c r="J22" s="5" t="s">
        <v>15</v>
      </c>
      <c r="K22" s="85" t="s">
        <v>17</v>
      </c>
      <c r="O22" s="68"/>
    </row>
    <row r="23" spans="1:15" s="1" customFormat="1" ht="15" customHeight="1" x14ac:dyDescent="0.25">
      <c r="A23" s="131"/>
      <c r="B23" s="5" t="s">
        <v>3</v>
      </c>
      <c r="C23" s="5" t="s">
        <v>5</v>
      </c>
      <c r="D23" s="5" t="s">
        <v>6</v>
      </c>
      <c r="E23" s="5" t="s">
        <v>8</v>
      </c>
      <c r="F23" s="5" t="s">
        <v>9</v>
      </c>
      <c r="G23" s="5" t="s">
        <v>11</v>
      </c>
      <c r="H23" s="5" t="s">
        <v>12</v>
      </c>
      <c r="I23" s="82" t="s">
        <v>389</v>
      </c>
      <c r="J23" s="85" t="s">
        <v>18</v>
      </c>
      <c r="K23" s="58" t="s">
        <v>397</v>
      </c>
      <c r="O23" s="68"/>
    </row>
    <row r="24" spans="1:15" s="1" customFormat="1" ht="15" customHeight="1" x14ac:dyDescent="0.25">
      <c r="A24" s="131" t="s">
        <v>33</v>
      </c>
      <c r="B24" s="5" t="s">
        <v>1</v>
      </c>
      <c r="C24" s="5" t="s">
        <v>4</v>
      </c>
      <c r="D24" s="5" t="s">
        <v>4</v>
      </c>
      <c r="E24" s="5" t="s">
        <v>7</v>
      </c>
      <c r="F24" s="5" t="s">
        <v>7</v>
      </c>
      <c r="G24" s="5" t="s">
        <v>7</v>
      </c>
      <c r="H24" s="5" t="s">
        <v>10</v>
      </c>
      <c r="I24" s="5" t="s">
        <v>10</v>
      </c>
      <c r="J24" s="5" t="s">
        <v>10</v>
      </c>
      <c r="K24" s="5" t="s">
        <v>10</v>
      </c>
      <c r="O24" s="68"/>
    </row>
    <row r="25" spans="1:15" s="1" customFormat="1" ht="15" customHeight="1" x14ac:dyDescent="0.25">
      <c r="A25" s="131"/>
      <c r="B25" s="5" t="s">
        <v>5</v>
      </c>
      <c r="C25" s="5" t="s">
        <v>6</v>
      </c>
      <c r="D25" s="5" t="s">
        <v>8</v>
      </c>
      <c r="E25" s="5" t="s">
        <v>9</v>
      </c>
      <c r="F25" s="5" t="s">
        <v>11</v>
      </c>
      <c r="G25" s="5" t="s">
        <v>12</v>
      </c>
      <c r="H25" s="5" t="s">
        <v>26</v>
      </c>
      <c r="I25" s="5" t="s">
        <v>16</v>
      </c>
      <c r="J25" s="5" t="s">
        <v>16</v>
      </c>
      <c r="K25" s="5" t="s">
        <v>16</v>
      </c>
      <c r="O25" s="68"/>
    </row>
    <row r="26" spans="1:15" s="1" customFormat="1" ht="15" customHeight="1" x14ac:dyDescent="0.25">
      <c r="A26" s="131" t="s">
        <v>34</v>
      </c>
      <c r="B26" s="132" t="s">
        <v>14</v>
      </c>
      <c r="C26" s="132" t="s">
        <v>14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47"/>
      <c r="M26" s="55"/>
      <c r="N26" s="53"/>
      <c r="O26" s="68"/>
    </row>
    <row r="27" spans="1:15" s="1" customFormat="1" ht="15" customHeight="1" x14ac:dyDescent="0.25">
      <c r="A27" s="131"/>
      <c r="B27" s="132"/>
      <c r="C27" s="132"/>
      <c r="D27" s="5" t="s">
        <v>2</v>
      </c>
      <c r="E27" s="5" t="s">
        <v>3</v>
      </c>
      <c r="F27" s="5" t="s">
        <v>5</v>
      </c>
      <c r="G27" s="5" t="s">
        <v>6</v>
      </c>
      <c r="H27" s="5" t="s">
        <v>8</v>
      </c>
      <c r="I27" s="5" t="s">
        <v>9</v>
      </c>
      <c r="J27" s="5" t="s">
        <v>11</v>
      </c>
      <c r="K27" s="85" t="s">
        <v>12</v>
      </c>
      <c r="L27" s="47"/>
      <c r="M27" s="55"/>
      <c r="N27" s="53"/>
      <c r="O27" s="68"/>
    </row>
    <row r="28" spans="1:15" s="1" customFormat="1" ht="15" customHeight="1" x14ac:dyDescent="0.25">
      <c r="A28" s="133" t="s">
        <v>35</v>
      </c>
      <c r="B28" s="132" t="s">
        <v>14</v>
      </c>
      <c r="C28" s="132" t="s">
        <v>14</v>
      </c>
      <c r="D28" s="132" t="s">
        <v>14</v>
      </c>
      <c r="E28" s="132" t="s">
        <v>14</v>
      </c>
      <c r="F28" s="132" t="s">
        <v>14</v>
      </c>
      <c r="G28" s="132" t="s">
        <v>14</v>
      </c>
      <c r="H28" s="5" t="s">
        <v>1</v>
      </c>
      <c r="I28" s="5" t="s">
        <v>1</v>
      </c>
      <c r="J28" s="5" t="s">
        <v>1</v>
      </c>
      <c r="K28" s="5" t="s">
        <v>1</v>
      </c>
    </row>
    <row r="29" spans="1:15" s="1" customFormat="1" ht="15" customHeight="1" x14ac:dyDescent="0.25">
      <c r="A29" s="134"/>
      <c r="B29" s="132"/>
      <c r="C29" s="132"/>
      <c r="D29" s="132"/>
      <c r="E29" s="132"/>
      <c r="F29" s="132"/>
      <c r="G29" s="132"/>
      <c r="H29" s="5" t="s">
        <v>3</v>
      </c>
      <c r="I29" s="82" t="s">
        <v>411</v>
      </c>
      <c r="J29" s="58" t="s">
        <v>412</v>
      </c>
      <c r="K29" s="58" t="s">
        <v>412</v>
      </c>
    </row>
    <row r="30" spans="1:15" s="1" customFormat="1" ht="15" customHeight="1" x14ac:dyDescent="0.25">
      <c r="A30" s="131" t="s">
        <v>36</v>
      </c>
      <c r="B30" s="132" t="s">
        <v>14</v>
      </c>
      <c r="C30" s="132" t="s">
        <v>14</v>
      </c>
      <c r="D30" s="132" t="s">
        <v>14</v>
      </c>
      <c r="E30" s="5" t="s">
        <v>1</v>
      </c>
      <c r="F30" s="5" t="s">
        <v>1</v>
      </c>
      <c r="G30" s="5" t="s">
        <v>1</v>
      </c>
      <c r="H30" s="5" t="s">
        <v>4</v>
      </c>
      <c r="I30" s="5" t="s">
        <v>7</v>
      </c>
      <c r="J30" s="5" t="s">
        <v>10</v>
      </c>
      <c r="K30" s="5" t="s">
        <v>10</v>
      </c>
    </row>
    <row r="31" spans="1:15" s="1" customFormat="1" ht="15" customHeight="1" x14ac:dyDescent="0.25">
      <c r="A31" s="131"/>
      <c r="B31" s="132"/>
      <c r="C31" s="132"/>
      <c r="D31" s="132"/>
      <c r="E31" s="5" t="s">
        <v>3</v>
      </c>
      <c r="F31" s="5" t="s">
        <v>5</v>
      </c>
      <c r="G31" s="5" t="s">
        <v>6</v>
      </c>
      <c r="H31" s="5" t="s">
        <v>8</v>
      </c>
      <c r="I31" s="85" t="s">
        <v>9</v>
      </c>
      <c r="J31" s="85" t="s">
        <v>11</v>
      </c>
      <c r="K31" s="85" t="s">
        <v>12</v>
      </c>
    </row>
    <row r="32" spans="1:15" s="1" customFormat="1" ht="15" customHeight="1" x14ac:dyDescent="0.25">
      <c r="A32" s="131" t="s">
        <v>37</v>
      </c>
      <c r="B32" s="132" t="s">
        <v>14</v>
      </c>
      <c r="C32" s="132" t="s">
        <v>14</v>
      </c>
      <c r="D32" s="132" t="s">
        <v>14</v>
      </c>
      <c r="E32" s="132" t="s">
        <v>14</v>
      </c>
      <c r="F32" s="5" t="s">
        <v>4</v>
      </c>
      <c r="G32" s="5" t="s">
        <v>4</v>
      </c>
      <c r="H32" s="5" t="s">
        <v>4</v>
      </c>
      <c r="I32" s="5" t="s">
        <v>10</v>
      </c>
      <c r="J32" s="5" t="s">
        <v>10</v>
      </c>
      <c r="K32" s="85" t="s">
        <v>15</v>
      </c>
    </row>
    <row r="33" spans="1:24" s="1" customFormat="1" ht="15" customHeight="1" x14ac:dyDescent="0.25">
      <c r="A33" s="131"/>
      <c r="B33" s="132"/>
      <c r="C33" s="132"/>
      <c r="D33" s="132"/>
      <c r="E33" s="132"/>
      <c r="F33" s="5" t="s">
        <v>3</v>
      </c>
      <c r="G33" s="5" t="s">
        <v>3</v>
      </c>
      <c r="H33" s="5" t="s">
        <v>5</v>
      </c>
      <c r="I33" s="5" t="s">
        <v>5</v>
      </c>
      <c r="J33" s="85" t="s">
        <v>6</v>
      </c>
      <c r="K33" s="85" t="s">
        <v>6</v>
      </c>
    </row>
    <row r="34" spans="1:24" s="1" customFormat="1" ht="15" customHeight="1" x14ac:dyDescent="0.25">
      <c r="A34" s="131" t="s">
        <v>403</v>
      </c>
      <c r="B34" s="132" t="s">
        <v>14</v>
      </c>
      <c r="C34" s="132" t="s">
        <v>14</v>
      </c>
      <c r="D34" s="132" t="s">
        <v>14</v>
      </c>
      <c r="E34" s="132" t="s">
        <v>14</v>
      </c>
      <c r="F34" s="132" t="s">
        <v>14</v>
      </c>
      <c r="G34" s="5" t="s">
        <v>1</v>
      </c>
      <c r="H34" s="5" t="s">
        <v>1</v>
      </c>
      <c r="I34" s="5" t="s">
        <v>1</v>
      </c>
      <c r="J34" s="5" t="s">
        <v>4</v>
      </c>
      <c r="K34" s="5" t="s">
        <v>4</v>
      </c>
    </row>
    <row r="35" spans="1:24" s="1" customFormat="1" ht="15" customHeight="1" x14ac:dyDescent="0.25">
      <c r="A35" s="131"/>
      <c r="B35" s="132"/>
      <c r="C35" s="132"/>
      <c r="D35" s="132"/>
      <c r="E35" s="132"/>
      <c r="F35" s="132"/>
      <c r="G35" s="91" t="s">
        <v>378</v>
      </c>
      <c r="H35" s="5" t="s">
        <v>5</v>
      </c>
      <c r="I35" s="5" t="s">
        <v>6</v>
      </c>
      <c r="J35" s="126" t="s">
        <v>8</v>
      </c>
      <c r="K35" s="126" t="s">
        <v>9</v>
      </c>
    </row>
    <row r="36" spans="1:24" s="1" customFormat="1" ht="15" customHeight="1" x14ac:dyDescent="0.25">
      <c r="A36" s="131" t="s">
        <v>38</v>
      </c>
      <c r="B36" s="132" t="s">
        <v>14</v>
      </c>
      <c r="C36" s="132" t="s">
        <v>14</v>
      </c>
      <c r="D36" s="132" t="s">
        <v>14</v>
      </c>
      <c r="E36" s="132" t="s">
        <v>14</v>
      </c>
      <c r="F36" s="5" t="s">
        <v>1</v>
      </c>
      <c r="G36" s="5" t="s">
        <v>4</v>
      </c>
      <c r="H36" s="5" t="s">
        <v>4</v>
      </c>
      <c r="I36" s="5" t="s">
        <v>7</v>
      </c>
      <c r="J36" s="5" t="s">
        <v>10</v>
      </c>
      <c r="K36" s="5" t="s">
        <v>10</v>
      </c>
    </row>
    <row r="37" spans="1:24" s="1" customFormat="1" ht="15" customHeight="1" x14ac:dyDescent="0.25">
      <c r="A37" s="131"/>
      <c r="B37" s="132"/>
      <c r="C37" s="132"/>
      <c r="D37" s="132"/>
      <c r="E37" s="132"/>
      <c r="F37" s="5" t="s">
        <v>3</v>
      </c>
      <c r="G37" s="5" t="s">
        <v>5</v>
      </c>
      <c r="H37" s="5" t="s">
        <v>6</v>
      </c>
      <c r="I37" s="82" t="s">
        <v>412</v>
      </c>
      <c r="J37" s="85" t="s">
        <v>11</v>
      </c>
      <c r="K37" s="85" t="s">
        <v>12</v>
      </c>
      <c r="V37" s="1" t="s">
        <v>39</v>
      </c>
    </row>
    <row r="38" spans="1:24" s="1" customFormat="1" ht="15" customHeight="1" x14ac:dyDescent="0.25">
      <c r="A38" s="131" t="s">
        <v>39</v>
      </c>
      <c r="B38" s="132" t="s">
        <v>14</v>
      </c>
      <c r="C38" s="5" t="s">
        <v>40</v>
      </c>
      <c r="D38" s="5" t="s">
        <v>41</v>
      </c>
      <c r="E38" s="5" t="s">
        <v>42</v>
      </c>
      <c r="F38" s="5" t="s">
        <v>43</v>
      </c>
      <c r="G38" s="5" t="s">
        <v>44</v>
      </c>
      <c r="H38" s="5" t="s">
        <v>45</v>
      </c>
      <c r="I38" s="5" t="s">
        <v>46</v>
      </c>
      <c r="J38" s="5" t="s">
        <v>47</v>
      </c>
      <c r="K38" s="85" t="s">
        <v>47</v>
      </c>
      <c r="O38" s="68"/>
      <c r="V38" s="68" t="s">
        <v>372</v>
      </c>
      <c r="W38" s="54">
        <v>200</v>
      </c>
      <c r="X38" s="54">
        <f>SUM(W38*50)</f>
        <v>10000</v>
      </c>
    </row>
    <row r="39" spans="1:24" s="1" customFormat="1" ht="15" customHeight="1" x14ac:dyDescent="0.25">
      <c r="A39" s="131"/>
      <c r="B39" s="132"/>
      <c r="C39" s="5" t="s">
        <v>3</v>
      </c>
      <c r="D39" s="5" t="s">
        <v>5</v>
      </c>
      <c r="E39" s="5" t="s">
        <v>6</v>
      </c>
      <c r="F39" s="5" t="s">
        <v>8</v>
      </c>
      <c r="G39" s="5" t="s">
        <v>9</v>
      </c>
      <c r="H39" s="5" t="s">
        <v>11</v>
      </c>
      <c r="I39" s="5" t="s">
        <v>12</v>
      </c>
      <c r="J39" s="85" t="s">
        <v>16</v>
      </c>
      <c r="K39" s="85" t="s">
        <v>18</v>
      </c>
      <c r="O39" s="68"/>
      <c r="V39" s="68" t="s">
        <v>373</v>
      </c>
      <c r="W39" s="54">
        <v>1000</v>
      </c>
      <c r="X39" s="54">
        <f t="shared" ref="X39:X44" si="0">SUM(W39*50)</f>
        <v>50000</v>
      </c>
    </row>
    <row r="40" spans="1:24" s="1" customFormat="1" ht="15" customHeight="1" x14ac:dyDescent="0.25">
      <c r="A40" s="131" t="s">
        <v>48</v>
      </c>
      <c r="B40" s="132" t="s">
        <v>14</v>
      </c>
      <c r="C40" s="132" t="s">
        <v>14</v>
      </c>
      <c r="D40" s="5" t="s">
        <v>1</v>
      </c>
      <c r="E40" s="5" t="s">
        <v>1</v>
      </c>
      <c r="F40" s="5" t="s">
        <v>1</v>
      </c>
      <c r="G40" s="5" t="s">
        <v>4</v>
      </c>
      <c r="H40" s="5" t="s">
        <v>7</v>
      </c>
      <c r="I40" s="5" t="s">
        <v>10</v>
      </c>
      <c r="J40" s="5" t="s">
        <v>10</v>
      </c>
      <c r="K40" s="5" t="s">
        <v>10</v>
      </c>
      <c r="L40" s="68"/>
      <c r="M40" s="68"/>
      <c r="N40" s="68"/>
      <c r="O40" s="68"/>
      <c r="V40" s="68" t="s">
        <v>374</v>
      </c>
      <c r="W40" s="54">
        <v>5000</v>
      </c>
      <c r="X40" s="54">
        <f t="shared" si="0"/>
        <v>250000</v>
      </c>
    </row>
    <row r="41" spans="1:24" s="1" customFormat="1" ht="15" customHeight="1" x14ac:dyDescent="0.25">
      <c r="A41" s="131"/>
      <c r="B41" s="132"/>
      <c r="C41" s="132"/>
      <c r="D41" s="5" t="s">
        <v>2</v>
      </c>
      <c r="E41" s="5" t="s">
        <v>3</v>
      </c>
      <c r="F41" s="5" t="s">
        <v>5</v>
      </c>
      <c r="G41" s="5" t="s">
        <v>6</v>
      </c>
      <c r="H41" s="5" t="s">
        <v>8</v>
      </c>
      <c r="I41" s="5" t="s">
        <v>9</v>
      </c>
      <c r="J41" s="85" t="s">
        <v>11</v>
      </c>
      <c r="K41" s="85" t="s">
        <v>12</v>
      </c>
      <c r="L41" s="68"/>
      <c r="M41" s="68"/>
      <c r="N41" s="68"/>
      <c r="O41" s="68"/>
      <c r="V41" s="68" t="s">
        <v>375</v>
      </c>
      <c r="W41" s="54">
        <v>10000</v>
      </c>
      <c r="X41" s="54">
        <f t="shared" si="0"/>
        <v>500000</v>
      </c>
    </row>
    <row r="42" spans="1:24" s="1" customFormat="1" ht="15" customHeight="1" x14ac:dyDescent="0.25">
      <c r="A42" s="131" t="s">
        <v>49</v>
      </c>
      <c r="B42" s="132" t="s">
        <v>14</v>
      </c>
      <c r="C42" s="132" t="s">
        <v>14</v>
      </c>
      <c r="D42" s="132" t="s">
        <v>14</v>
      </c>
      <c r="E42" s="132" t="s">
        <v>14</v>
      </c>
      <c r="F42" s="132" t="s">
        <v>14</v>
      </c>
      <c r="G42" s="5" t="s">
        <v>1</v>
      </c>
      <c r="H42" s="5" t="s">
        <v>4</v>
      </c>
      <c r="I42" s="5" t="s">
        <v>7</v>
      </c>
      <c r="J42" s="5" t="s">
        <v>10</v>
      </c>
      <c r="K42" s="85" t="s">
        <v>15</v>
      </c>
      <c r="L42" s="68"/>
      <c r="M42" s="68"/>
      <c r="N42" s="68"/>
      <c r="O42" s="68"/>
      <c r="V42" s="68" t="s">
        <v>377</v>
      </c>
      <c r="W42" s="54">
        <v>30000</v>
      </c>
      <c r="X42" s="54">
        <f t="shared" si="0"/>
        <v>1500000</v>
      </c>
    </row>
    <row r="43" spans="1:24" s="1" customFormat="1" ht="15" customHeight="1" x14ac:dyDescent="0.25">
      <c r="A43" s="131"/>
      <c r="B43" s="132"/>
      <c r="C43" s="132"/>
      <c r="D43" s="132"/>
      <c r="E43" s="132"/>
      <c r="F43" s="132"/>
      <c r="G43" s="5" t="s">
        <v>3</v>
      </c>
      <c r="H43" s="5" t="s">
        <v>3</v>
      </c>
      <c r="I43" s="5" t="s">
        <v>5</v>
      </c>
      <c r="J43" s="5" t="s">
        <v>5</v>
      </c>
      <c r="K43" s="85" t="s">
        <v>6</v>
      </c>
      <c r="L43" s="68"/>
      <c r="M43" s="68"/>
      <c r="N43" s="68"/>
      <c r="O43" s="68"/>
      <c r="V43" s="68" t="s">
        <v>376</v>
      </c>
      <c r="W43" s="54">
        <v>75000</v>
      </c>
      <c r="X43" s="54">
        <f t="shared" si="0"/>
        <v>3750000</v>
      </c>
    </row>
    <row r="44" spans="1:24" s="1" customFormat="1" ht="15" customHeight="1" x14ac:dyDescent="0.25">
      <c r="A44" s="65" t="s">
        <v>51</v>
      </c>
      <c r="B44" s="64" t="s">
        <v>14</v>
      </c>
      <c r="C44" s="64" t="s">
        <v>14</v>
      </c>
      <c r="D44" s="64" t="s">
        <v>14</v>
      </c>
      <c r="E44" s="5" t="s">
        <v>4</v>
      </c>
      <c r="F44" s="5" t="s">
        <v>4</v>
      </c>
      <c r="G44" s="5" t="s">
        <v>10</v>
      </c>
      <c r="H44" s="5" t="s">
        <v>10</v>
      </c>
      <c r="I44" s="5" t="s">
        <v>17</v>
      </c>
      <c r="J44" s="5" t="s">
        <v>17</v>
      </c>
      <c r="K44" s="5" t="s">
        <v>17</v>
      </c>
      <c r="L44" s="68"/>
      <c r="M44" s="68"/>
      <c r="N44" s="68"/>
      <c r="O44" s="68"/>
      <c r="V44" s="68" t="s">
        <v>384</v>
      </c>
      <c r="W44" s="54">
        <v>200000</v>
      </c>
      <c r="X44" s="54">
        <f t="shared" si="0"/>
        <v>10000000</v>
      </c>
    </row>
    <row r="45" spans="1:24" s="1" customFormat="1" ht="15" customHeight="1" x14ac:dyDescent="0.25">
      <c r="A45" s="131" t="s">
        <v>52</v>
      </c>
      <c r="B45" s="132" t="s">
        <v>14</v>
      </c>
      <c r="C45" s="132" t="s">
        <v>14</v>
      </c>
      <c r="D45" s="132" t="s">
        <v>14</v>
      </c>
      <c r="E45" s="132" t="s">
        <v>14</v>
      </c>
      <c r="F45" s="132" t="s">
        <v>14</v>
      </c>
      <c r="G45" s="132" t="s">
        <v>14</v>
      </c>
      <c r="H45" s="5" t="s">
        <v>4</v>
      </c>
      <c r="I45" s="5" t="s">
        <v>7</v>
      </c>
      <c r="J45" s="5" t="s">
        <v>10</v>
      </c>
      <c r="K45" s="5" t="s">
        <v>10</v>
      </c>
      <c r="L45" s="47"/>
      <c r="M45" s="55"/>
      <c r="N45" s="53"/>
      <c r="O45" s="68"/>
      <c r="W45" s="71" t="s">
        <v>369</v>
      </c>
      <c r="X45" s="54">
        <f>SUM(X38:X44)</f>
        <v>16060000</v>
      </c>
    </row>
    <row r="46" spans="1:24" s="1" customFormat="1" ht="15" customHeight="1" x14ac:dyDescent="0.25">
      <c r="A46" s="131"/>
      <c r="B46" s="132"/>
      <c r="C46" s="132"/>
      <c r="D46" s="132"/>
      <c r="E46" s="132"/>
      <c r="F46" s="132"/>
      <c r="G46" s="132"/>
      <c r="H46" s="91" t="s">
        <v>396</v>
      </c>
      <c r="I46" s="91" t="s">
        <v>401</v>
      </c>
      <c r="J46" s="85" t="s">
        <v>11</v>
      </c>
      <c r="K46" s="85" t="s">
        <v>12</v>
      </c>
      <c r="L46" s="47"/>
      <c r="M46" s="55"/>
      <c r="N46" s="53"/>
      <c r="O46" s="68"/>
    </row>
    <row r="47" spans="1:24" s="1" customFormat="1" ht="15" customHeight="1" x14ac:dyDescent="0.25">
      <c r="A47" s="131" t="s">
        <v>54</v>
      </c>
      <c r="B47" s="132" t="s">
        <v>14</v>
      </c>
      <c r="C47" s="132" t="s">
        <v>14</v>
      </c>
      <c r="D47" s="132" t="s">
        <v>14</v>
      </c>
      <c r="E47" s="132" t="s">
        <v>14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47"/>
      <c r="M47" s="55"/>
      <c r="N47" s="53"/>
      <c r="O47" s="68"/>
    </row>
    <row r="48" spans="1:24" s="1" customFormat="1" ht="15" customHeight="1" x14ac:dyDescent="0.25">
      <c r="A48" s="131"/>
      <c r="B48" s="132"/>
      <c r="C48" s="132"/>
      <c r="D48" s="132"/>
      <c r="E48" s="132"/>
      <c r="F48" s="5" t="s">
        <v>2</v>
      </c>
      <c r="G48" s="5" t="s">
        <v>3</v>
      </c>
      <c r="H48" s="5" t="s">
        <v>5</v>
      </c>
      <c r="I48" s="5" t="s">
        <v>5</v>
      </c>
      <c r="J48" s="5" t="s">
        <v>6</v>
      </c>
      <c r="K48" s="85" t="s">
        <v>8</v>
      </c>
      <c r="L48" s="47"/>
      <c r="M48" s="55"/>
      <c r="N48" s="53"/>
      <c r="O48" s="68"/>
    </row>
    <row r="49" spans="1:20" s="1" customFormat="1" ht="15" customHeight="1" x14ac:dyDescent="0.25">
      <c r="A49" s="131" t="s">
        <v>53</v>
      </c>
      <c r="B49" s="132" t="s">
        <v>14</v>
      </c>
      <c r="C49" s="132" t="s">
        <v>14</v>
      </c>
      <c r="D49" s="132" t="s">
        <v>14</v>
      </c>
      <c r="E49" s="132" t="s">
        <v>14</v>
      </c>
      <c r="F49" s="132" t="s">
        <v>14</v>
      </c>
      <c r="G49" s="132" t="s">
        <v>14</v>
      </c>
      <c r="H49" s="132" t="s">
        <v>14</v>
      </c>
      <c r="I49" s="132" t="s">
        <v>14</v>
      </c>
      <c r="J49" s="5" t="s">
        <v>4</v>
      </c>
      <c r="K49" s="85" t="s">
        <v>7</v>
      </c>
      <c r="L49" s="47"/>
      <c r="M49" s="55"/>
      <c r="N49" s="53"/>
      <c r="O49" s="68"/>
    </row>
    <row r="50" spans="1:20" s="1" customFormat="1" ht="15" customHeight="1" x14ac:dyDescent="0.25">
      <c r="A50" s="131"/>
      <c r="B50" s="132"/>
      <c r="C50" s="132"/>
      <c r="D50" s="132"/>
      <c r="E50" s="132"/>
      <c r="F50" s="132"/>
      <c r="G50" s="132"/>
      <c r="H50" s="132"/>
      <c r="I50" s="132"/>
      <c r="J50" s="77" t="s">
        <v>415</v>
      </c>
      <c r="K50" s="85" t="s">
        <v>6</v>
      </c>
      <c r="L50" s="47"/>
      <c r="M50" s="55"/>
      <c r="N50" s="53"/>
      <c r="O50" s="68"/>
    </row>
    <row r="51" spans="1:20" s="1" customFormat="1" ht="15" customHeight="1" x14ac:dyDescent="0.25">
      <c r="A51" s="131" t="s">
        <v>30</v>
      </c>
      <c r="B51" s="132" t="s">
        <v>14</v>
      </c>
      <c r="C51" s="132" t="s">
        <v>14</v>
      </c>
      <c r="D51" s="132" t="s">
        <v>14</v>
      </c>
      <c r="E51" s="132" t="s">
        <v>14</v>
      </c>
      <c r="F51" s="132" t="s">
        <v>14</v>
      </c>
      <c r="G51" s="132" t="s">
        <v>14</v>
      </c>
      <c r="H51" s="132" t="s">
        <v>14</v>
      </c>
      <c r="I51" s="132" t="s">
        <v>14</v>
      </c>
      <c r="J51" s="132" t="s">
        <v>14</v>
      </c>
      <c r="K51" s="85" t="s">
        <v>4</v>
      </c>
      <c r="L51" s="47"/>
      <c r="M51" s="55" t="s">
        <v>333</v>
      </c>
      <c r="N51" s="53"/>
      <c r="O51" s="68"/>
    </row>
    <row r="52" spans="1:20" s="1" customFormat="1" ht="15" customHeight="1" x14ac:dyDescent="0.25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85" t="s">
        <v>5</v>
      </c>
      <c r="L52" s="47"/>
      <c r="M52" s="55"/>
      <c r="N52" s="53"/>
      <c r="O52" s="68"/>
    </row>
    <row r="53" spans="1:20" s="1" customFormat="1" ht="15" customHeight="1" x14ac:dyDescent="0.25">
      <c r="A53" s="131" t="s">
        <v>50</v>
      </c>
      <c r="B53" s="132" t="s">
        <v>14</v>
      </c>
      <c r="C53" s="132" t="s">
        <v>14</v>
      </c>
      <c r="D53" s="132" t="s">
        <v>14</v>
      </c>
      <c r="E53" s="132" t="s">
        <v>14</v>
      </c>
      <c r="F53" s="132" t="s">
        <v>14</v>
      </c>
      <c r="G53" s="132" t="s">
        <v>14</v>
      </c>
      <c r="H53" s="5" t="s">
        <v>1</v>
      </c>
      <c r="I53" s="5" t="s">
        <v>4</v>
      </c>
      <c r="J53" s="5" t="s">
        <v>10</v>
      </c>
      <c r="K53" s="89" t="s">
        <v>15</v>
      </c>
      <c r="L53" s="68"/>
      <c r="M53" s="68"/>
      <c r="N53" s="68"/>
      <c r="O53" s="68"/>
    </row>
    <row r="54" spans="1:20" s="1" customFormat="1" ht="15" customHeight="1" x14ac:dyDescent="0.25">
      <c r="A54" s="131"/>
      <c r="B54" s="132"/>
      <c r="C54" s="132"/>
      <c r="D54" s="132"/>
      <c r="E54" s="132"/>
      <c r="F54" s="132"/>
      <c r="G54" s="132"/>
      <c r="H54" s="5" t="s">
        <v>2</v>
      </c>
      <c r="I54" s="5" t="s">
        <v>2</v>
      </c>
      <c r="J54" s="89" t="s">
        <v>3</v>
      </c>
      <c r="K54" s="89" t="s">
        <v>5</v>
      </c>
      <c r="L54" s="51"/>
      <c r="M54" s="53"/>
      <c r="N54" s="53"/>
      <c r="O54" s="68"/>
      <c r="T54"/>
    </row>
    <row r="55" spans="1:20" s="1" customFormat="1" ht="15" customHeight="1" x14ac:dyDescent="0.25">
      <c r="A55" s="131" t="s">
        <v>395</v>
      </c>
      <c r="B55" s="132" t="s">
        <v>14</v>
      </c>
      <c r="C55" s="132" t="s">
        <v>14</v>
      </c>
      <c r="D55" s="132" t="s">
        <v>14</v>
      </c>
      <c r="E55" s="132" t="s">
        <v>14</v>
      </c>
      <c r="F55" s="132" t="s">
        <v>14</v>
      </c>
      <c r="G55" s="132" t="s">
        <v>14</v>
      </c>
      <c r="H55" s="132" t="s">
        <v>14</v>
      </c>
      <c r="I55" s="5" t="s">
        <v>4</v>
      </c>
      <c r="J55" s="5" t="s">
        <v>4</v>
      </c>
      <c r="K55" s="89" t="s">
        <v>7</v>
      </c>
      <c r="L55" s="68"/>
      <c r="M55" s="68"/>
      <c r="N55" s="68"/>
      <c r="O55" s="68"/>
    </row>
    <row r="56" spans="1:20" s="1" customFormat="1" ht="15" customHeight="1" x14ac:dyDescent="0.25">
      <c r="A56" s="131"/>
      <c r="B56" s="132"/>
      <c r="C56" s="132"/>
      <c r="D56" s="132"/>
      <c r="E56" s="132"/>
      <c r="F56" s="132"/>
      <c r="G56" s="132"/>
      <c r="H56" s="132"/>
      <c r="I56" s="91" t="s">
        <v>413</v>
      </c>
      <c r="J56" s="85" t="s">
        <v>5</v>
      </c>
      <c r="K56" s="85" t="s">
        <v>5</v>
      </c>
      <c r="L56" s="51"/>
      <c r="M56" s="53"/>
      <c r="N56" s="53"/>
      <c r="O56" s="68"/>
      <c r="T56"/>
    </row>
    <row r="57" spans="1:20" s="1" customFormat="1" ht="15" customHeight="1" x14ac:dyDescent="0.25">
      <c r="A57" s="131" t="s">
        <v>21</v>
      </c>
      <c r="B57" s="132" t="s">
        <v>14</v>
      </c>
      <c r="C57" s="132" t="s">
        <v>14</v>
      </c>
      <c r="D57" s="132" t="s">
        <v>14</v>
      </c>
      <c r="E57" s="132" t="s">
        <v>14</v>
      </c>
      <c r="F57" s="132" t="s">
        <v>14</v>
      </c>
      <c r="G57" s="132" t="s">
        <v>14</v>
      </c>
      <c r="H57" s="5" t="s">
        <v>1</v>
      </c>
      <c r="I57" s="5" t="s">
        <v>4</v>
      </c>
      <c r="J57" s="5" t="s">
        <v>4</v>
      </c>
      <c r="K57" s="85" t="s">
        <v>7</v>
      </c>
      <c r="L57" s="69"/>
      <c r="M57" s="69"/>
      <c r="N57" s="69"/>
      <c r="T57"/>
    </row>
    <row r="58" spans="1:20" s="1" customFormat="1" ht="15" customHeight="1" x14ac:dyDescent="0.25">
      <c r="A58" s="131"/>
      <c r="B58" s="132"/>
      <c r="C58" s="132"/>
      <c r="D58" s="132"/>
      <c r="E58" s="132"/>
      <c r="F58" s="132"/>
      <c r="G58" s="132"/>
      <c r="H58" s="91" t="s">
        <v>396</v>
      </c>
      <c r="I58" s="5" t="s">
        <v>5</v>
      </c>
      <c r="J58" s="58" t="s">
        <v>401</v>
      </c>
      <c r="K58" s="85" t="s">
        <v>9</v>
      </c>
      <c r="L58" s="69"/>
      <c r="M58" s="69"/>
      <c r="N58" s="69"/>
      <c r="O58" s="69"/>
      <c r="T58"/>
    </row>
    <row r="59" spans="1:20" ht="18" x14ac:dyDescent="0.25">
      <c r="A59" s="65" t="s">
        <v>339</v>
      </c>
      <c r="B59" s="5" t="s">
        <v>2</v>
      </c>
      <c r="C59" s="5" t="s">
        <v>2</v>
      </c>
      <c r="D59" s="5" t="s">
        <v>3</v>
      </c>
      <c r="E59" s="5" t="s">
        <v>3</v>
      </c>
      <c r="F59" s="5" t="s">
        <v>5</v>
      </c>
      <c r="G59" s="5" t="s">
        <v>5</v>
      </c>
      <c r="H59" s="5" t="s">
        <v>6</v>
      </c>
      <c r="I59" s="5" t="s">
        <v>8</v>
      </c>
      <c r="J59" s="85" t="s">
        <v>9</v>
      </c>
      <c r="K59" s="85" t="s">
        <v>11</v>
      </c>
      <c r="L59" s="69"/>
      <c r="M59" s="69"/>
      <c r="N59" s="69"/>
    </row>
    <row r="60" spans="1:20" ht="18" x14ac:dyDescent="0.25">
      <c r="A60" s="65" t="s">
        <v>340</v>
      </c>
      <c r="B60" s="5" t="s">
        <v>2</v>
      </c>
      <c r="C60" s="5" t="s">
        <v>2</v>
      </c>
      <c r="D60" s="5" t="s">
        <v>3</v>
      </c>
      <c r="E60" s="5" t="s">
        <v>3</v>
      </c>
      <c r="F60" s="5" t="s">
        <v>5</v>
      </c>
      <c r="G60" s="5" t="s">
        <v>5</v>
      </c>
      <c r="H60" s="5" t="s">
        <v>6</v>
      </c>
      <c r="I60" s="5" t="s">
        <v>8</v>
      </c>
      <c r="J60" s="5" t="s">
        <v>9</v>
      </c>
      <c r="K60" s="85" t="s">
        <v>11</v>
      </c>
      <c r="L60" s="69"/>
      <c r="M60" s="69"/>
      <c r="N60" s="69"/>
    </row>
    <row r="61" spans="1:20" ht="18" x14ac:dyDescent="0.25">
      <c r="A61" s="65" t="s">
        <v>342</v>
      </c>
      <c r="B61" s="5" t="s">
        <v>2</v>
      </c>
      <c r="C61" s="5" t="s">
        <v>2</v>
      </c>
      <c r="D61" s="5" t="s">
        <v>2</v>
      </c>
      <c r="E61" s="5" t="s">
        <v>3</v>
      </c>
      <c r="F61" s="5" t="s">
        <v>3</v>
      </c>
      <c r="G61" s="5" t="s">
        <v>5</v>
      </c>
      <c r="H61" s="5" t="s">
        <v>6</v>
      </c>
      <c r="I61" s="5" t="s">
        <v>8</v>
      </c>
      <c r="J61" s="85" t="s">
        <v>9</v>
      </c>
      <c r="K61" s="85" t="s">
        <v>11</v>
      </c>
      <c r="L61" s="69"/>
      <c r="M61" s="69"/>
      <c r="N61" s="69"/>
    </row>
    <row r="62" spans="1:20" ht="18" x14ac:dyDescent="0.25">
      <c r="A62" s="65" t="s">
        <v>343</v>
      </c>
      <c r="B62" s="5" t="s">
        <v>2</v>
      </c>
      <c r="C62" s="5" t="s">
        <v>2</v>
      </c>
      <c r="D62" s="5" t="s">
        <v>2</v>
      </c>
      <c r="E62" s="5" t="s">
        <v>3</v>
      </c>
      <c r="F62" s="5" t="s">
        <v>3</v>
      </c>
      <c r="G62" s="5" t="s">
        <v>5</v>
      </c>
      <c r="H62" s="5" t="s">
        <v>6</v>
      </c>
      <c r="I62" s="5" t="s">
        <v>8</v>
      </c>
      <c r="J62" s="85" t="s">
        <v>9</v>
      </c>
      <c r="K62" s="85" t="s">
        <v>11</v>
      </c>
      <c r="L62" s="69"/>
      <c r="M62" s="69"/>
      <c r="N62" s="69"/>
    </row>
    <row r="63" spans="1:20" ht="18" x14ac:dyDescent="0.25">
      <c r="A63" s="65" t="s">
        <v>344</v>
      </c>
      <c r="B63" s="5" t="s">
        <v>2</v>
      </c>
      <c r="C63" s="5" t="s">
        <v>2</v>
      </c>
      <c r="D63" s="5" t="s">
        <v>2</v>
      </c>
      <c r="E63" s="5" t="s">
        <v>3</v>
      </c>
      <c r="F63" s="5" t="s">
        <v>3</v>
      </c>
      <c r="G63" s="5" t="s">
        <v>5</v>
      </c>
      <c r="H63" s="5" t="s">
        <v>6</v>
      </c>
      <c r="I63" s="5" t="s">
        <v>8</v>
      </c>
      <c r="J63" s="85" t="s">
        <v>8</v>
      </c>
      <c r="K63" s="85" t="s">
        <v>9</v>
      </c>
      <c r="L63" s="69"/>
      <c r="M63" s="69"/>
      <c r="N63" s="69"/>
    </row>
    <row r="64" spans="1:20" ht="18" x14ac:dyDescent="0.25">
      <c r="A64" s="65" t="s">
        <v>345</v>
      </c>
      <c r="B64" s="5" t="s">
        <v>2</v>
      </c>
      <c r="C64" s="5" t="s">
        <v>2</v>
      </c>
      <c r="D64" s="5" t="s">
        <v>2</v>
      </c>
      <c r="E64" s="5" t="s">
        <v>3</v>
      </c>
      <c r="F64" s="5" t="s">
        <v>3</v>
      </c>
      <c r="G64" s="5" t="s">
        <v>5</v>
      </c>
      <c r="H64" s="5" t="s">
        <v>6</v>
      </c>
      <c r="I64" s="5" t="s">
        <v>8</v>
      </c>
      <c r="J64" s="85" t="s">
        <v>9</v>
      </c>
      <c r="K64" s="85" t="s">
        <v>9</v>
      </c>
      <c r="L64" s="69"/>
      <c r="M64" s="69"/>
      <c r="N64" s="69"/>
    </row>
    <row r="65" spans="1:19" ht="18" x14ac:dyDescent="0.25">
      <c r="A65" s="65" t="s">
        <v>346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3</v>
      </c>
      <c r="G65" s="5" t="s">
        <v>5</v>
      </c>
      <c r="H65" s="5" t="s">
        <v>6</v>
      </c>
      <c r="I65" s="5" t="s">
        <v>8</v>
      </c>
      <c r="J65" s="5" t="s">
        <v>8</v>
      </c>
      <c r="K65" s="85" t="s">
        <v>9</v>
      </c>
      <c r="L65" s="69"/>
      <c r="M65" s="69"/>
      <c r="N65" s="69"/>
    </row>
    <row r="66" spans="1:19" ht="18" x14ac:dyDescent="0.25">
      <c r="A66" s="65" t="s">
        <v>347</v>
      </c>
      <c r="B66" s="5" t="s">
        <v>2</v>
      </c>
      <c r="C66" s="5" t="s">
        <v>2</v>
      </c>
      <c r="D66" s="5" t="s">
        <v>2</v>
      </c>
      <c r="E66" s="5" t="s">
        <v>2</v>
      </c>
      <c r="F66" s="5" t="s">
        <v>2</v>
      </c>
      <c r="G66" s="5" t="s">
        <v>2</v>
      </c>
      <c r="H66" s="5" t="s">
        <v>3</v>
      </c>
      <c r="I66" s="5" t="s">
        <v>5</v>
      </c>
      <c r="J66" s="85" t="s">
        <v>6</v>
      </c>
      <c r="K66" s="85" t="s">
        <v>6</v>
      </c>
      <c r="L66" s="69"/>
      <c r="M66" s="69"/>
      <c r="N66" s="69"/>
    </row>
    <row r="67" spans="1:19" ht="18" x14ac:dyDescent="0.25">
      <c r="A67" s="65" t="s">
        <v>348</v>
      </c>
      <c r="B67" s="5" t="s">
        <v>2</v>
      </c>
      <c r="C67" s="5" t="s">
        <v>2</v>
      </c>
      <c r="D67" s="5" t="s">
        <v>2</v>
      </c>
      <c r="E67" s="5" t="s">
        <v>2</v>
      </c>
      <c r="F67" s="5" t="s">
        <v>2</v>
      </c>
      <c r="G67" s="5" t="s">
        <v>2</v>
      </c>
      <c r="H67" s="5" t="s">
        <v>3</v>
      </c>
      <c r="I67" s="5" t="s">
        <v>5</v>
      </c>
      <c r="J67" s="5" t="s">
        <v>5</v>
      </c>
      <c r="K67" s="85" t="s">
        <v>6</v>
      </c>
      <c r="L67" s="69"/>
      <c r="M67" s="69"/>
      <c r="N67" s="69"/>
    </row>
    <row r="68" spans="1:19" ht="18" x14ac:dyDescent="0.25">
      <c r="A68" s="92" t="s">
        <v>349</v>
      </c>
      <c r="B68" s="80" t="s">
        <v>14</v>
      </c>
      <c r="C68" s="80" t="s">
        <v>14</v>
      </c>
      <c r="D68" s="80" t="s">
        <v>14</v>
      </c>
      <c r="E68" s="80" t="s">
        <v>14</v>
      </c>
      <c r="F68" s="80" t="s">
        <v>14</v>
      </c>
      <c r="G68" s="80" t="s">
        <v>14</v>
      </c>
      <c r="H68" s="85" t="s">
        <v>14</v>
      </c>
      <c r="I68" s="91" t="s">
        <v>415</v>
      </c>
      <c r="J68" s="91" t="s">
        <v>415</v>
      </c>
      <c r="K68" s="58" t="s">
        <v>416</v>
      </c>
      <c r="L68" s="69"/>
      <c r="M68" s="69"/>
      <c r="N68" s="69"/>
    </row>
    <row r="69" spans="1:19" ht="18" x14ac:dyDescent="0.25">
      <c r="A69" s="79" t="s">
        <v>350</v>
      </c>
      <c r="B69" s="80" t="s">
        <v>14</v>
      </c>
      <c r="C69" s="80" t="s">
        <v>14</v>
      </c>
      <c r="D69" s="80" t="s">
        <v>14</v>
      </c>
      <c r="E69" s="80" t="s">
        <v>14</v>
      </c>
      <c r="F69" s="80" t="s">
        <v>14</v>
      </c>
      <c r="G69" s="80" t="s">
        <v>14</v>
      </c>
      <c r="H69" s="82" t="s">
        <v>413</v>
      </c>
      <c r="I69" s="77" t="s">
        <v>411</v>
      </c>
      <c r="J69" s="85" t="s">
        <v>8</v>
      </c>
      <c r="K69" s="85" t="s">
        <v>9</v>
      </c>
      <c r="M69" s="69"/>
      <c r="N69" s="69"/>
      <c r="S69" s="68" t="s">
        <v>375</v>
      </c>
    </row>
    <row r="70" spans="1:19" ht="18" x14ac:dyDescent="0.25">
      <c r="A70" s="79" t="s">
        <v>351</v>
      </c>
      <c r="B70" s="80" t="s">
        <v>14</v>
      </c>
      <c r="C70" s="80" t="s">
        <v>14</v>
      </c>
      <c r="D70" s="80" t="s">
        <v>14</v>
      </c>
      <c r="E70" s="80" t="s">
        <v>14</v>
      </c>
      <c r="F70" s="80" t="s">
        <v>14</v>
      </c>
      <c r="G70" s="80" t="s">
        <v>14</v>
      </c>
      <c r="H70" s="82" t="s">
        <v>413</v>
      </c>
      <c r="I70" s="82" t="s">
        <v>411</v>
      </c>
      <c r="J70" s="85" t="s">
        <v>8</v>
      </c>
      <c r="K70" s="85" t="s">
        <v>8</v>
      </c>
      <c r="M70" s="69"/>
      <c r="N70" s="69"/>
    </row>
    <row r="71" spans="1:19" ht="18" x14ac:dyDescent="0.25">
      <c r="A71" s="79" t="s">
        <v>352</v>
      </c>
      <c r="B71" s="80" t="s">
        <v>14</v>
      </c>
      <c r="C71" s="80" t="s">
        <v>14</v>
      </c>
      <c r="D71" s="80" t="s">
        <v>14</v>
      </c>
      <c r="E71" s="80" t="s">
        <v>14</v>
      </c>
      <c r="F71" s="80" t="s">
        <v>14</v>
      </c>
      <c r="G71" s="80" t="s">
        <v>14</v>
      </c>
      <c r="H71" s="85" t="s">
        <v>14</v>
      </c>
      <c r="I71" s="82" t="s">
        <v>413</v>
      </c>
      <c r="J71" s="58" t="s">
        <v>411</v>
      </c>
      <c r="K71" s="58" t="s">
        <v>411</v>
      </c>
    </row>
    <row r="72" spans="1:19" ht="18" x14ac:dyDescent="0.25">
      <c r="A72" s="79" t="s">
        <v>353</v>
      </c>
      <c r="B72" s="80" t="s">
        <v>14</v>
      </c>
      <c r="C72" s="80" t="s">
        <v>14</v>
      </c>
      <c r="D72" s="80" t="s">
        <v>14</v>
      </c>
      <c r="E72" s="80" t="s">
        <v>14</v>
      </c>
      <c r="F72" s="80" t="s">
        <v>14</v>
      </c>
      <c r="G72" s="80" t="s">
        <v>14</v>
      </c>
      <c r="H72" s="85" t="s">
        <v>14</v>
      </c>
      <c r="I72" s="82" t="s">
        <v>413</v>
      </c>
      <c r="J72" s="58" t="s">
        <v>411</v>
      </c>
      <c r="K72" s="85" t="s">
        <v>8</v>
      </c>
    </row>
    <row r="73" spans="1:19" ht="18" x14ac:dyDescent="0.25">
      <c r="A73" s="79" t="s">
        <v>354</v>
      </c>
      <c r="B73" s="80" t="s">
        <v>14</v>
      </c>
      <c r="C73" s="80" t="s">
        <v>14</v>
      </c>
      <c r="D73" s="80" t="s">
        <v>14</v>
      </c>
      <c r="E73" s="80" t="s">
        <v>14</v>
      </c>
      <c r="F73" s="80" t="s">
        <v>14</v>
      </c>
      <c r="G73" s="80" t="s">
        <v>14</v>
      </c>
      <c r="H73" s="85" t="s">
        <v>14</v>
      </c>
      <c r="I73" s="125" t="s">
        <v>14</v>
      </c>
      <c r="J73" s="58" t="s">
        <v>413</v>
      </c>
      <c r="K73" s="85" t="s">
        <v>3</v>
      </c>
    </row>
    <row r="74" spans="1:19" ht="18" x14ac:dyDescent="0.25">
      <c r="A74" s="79" t="s">
        <v>341</v>
      </c>
      <c r="B74" s="80" t="s">
        <v>14</v>
      </c>
      <c r="C74" s="80" t="s">
        <v>14</v>
      </c>
      <c r="D74" s="80" t="s">
        <v>14</v>
      </c>
      <c r="E74" s="80" t="s">
        <v>14</v>
      </c>
      <c r="F74" s="80" t="s">
        <v>14</v>
      </c>
      <c r="G74" s="80" t="s">
        <v>14</v>
      </c>
      <c r="H74" s="85" t="s">
        <v>14</v>
      </c>
      <c r="I74" s="125" t="s">
        <v>14</v>
      </c>
      <c r="J74" s="58" t="s">
        <v>413</v>
      </c>
      <c r="K74" s="85" t="s">
        <v>5</v>
      </c>
      <c r="O74"/>
    </row>
    <row r="75" spans="1:19" ht="18" customHeight="1" x14ac:dyDescent="0.25">
      <c r="A75" s="79" t="s">
        <v>355</v>
      </c>
      <c r="B75" s="80" t="s">
        <v>14</v>
      </c>
      <c r="C75" s="80" t="s">
        <v>14</v>
      </c>
      <c r="D75" s="80" t="s">
        <v>14</v>
      </c>
      <c r="E75" s="80" t="s">
        <v>14</v>
      </c>
      <c r="F75" s="80" t="s">
        <v>14</v>
      </c>
      <c r="G75" s="80" t="s">
        <v>14</v>
      </c>
      <c r="H75" s="95" t="s">
        <v>364</v>
      </c>
      <c r="I75" s="95" t="s">
        <v>365</v>
      </c>
      <c r="J75" s="60" t="s">
        <v>366</v>
      </c>
      <c r="K75" s="60" t="s">
        <v>367</v>
      </c>
    </row>
    <row r="76" spans="1:19" ht="18" x14ac:dyDescent="0.25">
      <c r="A76" s="79" t="s">
        <v>356</v>
      </c>
      <c r="B76" s="80" t="s">
        <v>14</v>
      </c>
      <c r="C76" s="80" t="s">
        <v>14</v>
      </c>
      <c r="D76" s="80" t="s">
        <v>14</v>
      </c>
      <c r="E76" s="80" t="s">
        <v>14</v>
      </c>
      <c r="F76" s="80" t="s">
        <v>14</v>
      </c>
      <c r="G76" s="80" t="s">
        <v>14</v>
      </c>
      <c r="H76" s="85" t="s">
        <v>14</v>
      </c>
      <c r="I76" s="85" t="s">
        <v>14</v>
      </c>
      <c r="J76" s="60" t="s">
        <v>368</v>
      </c>
      <c r="K76" s="60" t="s">
        <v>367</v>
      </c>
    </row>
    <row r="77" spans="1:19" ht="18" x14ac:dyDescent="0.25">
      <c r="A77" s="65" t="s">
        <v>357</v>
      </c>
      <c r="B77" s="5" t="s">
        <v>2</v>
      </c>
      <c r="C77" s="5" t="s">
        <v>2</v>
      </c>
      <c r="D77" s="5" t="s">
        <v>3</v>
      </c>
      <c r="E77" s="5" t="s">
        <v>5</v>
      </c>
      <c r="F77" s="5" t="s">
        <v>6</v>
      </c>
      <c r="G77" s="5" t="s">
        <v>6</v>
      </c>
      <c r="H77" s="5" t="s">
        <v>6</v>
      </c>
      <c r="I77" s="5" t="s">
        <v>8</v>
      </c>
      <c r="J77" s="85" t="s">
        <v>8</v>
      </c>
      <c r="K77" s="85" t="s">
        <v>9</v>
      </c>
      <c r="L77" s="69"/>
      <c r="M77" s="69"/>
      <c r="N77" s="69"/>
    </row>
    <row r="78" spans="1:19" ht="18" x14ac:dyDescent="0.25">
      <c r="A78" s="65" t="s">
        <v>358</v>
      </c>
      <c r="B78" s="5" t="s">
        <v>2</v>
      </c>
      <c r="C78" s="5" t="s">
        <v>2</v>
      </c>
      <c r="D78" s="5" t="s">
        <v>2</v>
      </c>
      <c r="E78" s="5" t="s">
        <v>3</v>
      </c>
      <c r="F78" s="5" t="s">
        <v>3</v>
      </c>
      <c r="G78" s="5" t="s">
        <v>5</v>
      </c>
      <c r="H78" s="5" t="s">
        <v>6</v>
      </c>
      <c r="I78" s="5" t="s">
        <v>8</v>
      </c>
      <c r="J78" s="85" t="s">
        <v>9</v>
      </c>
      <c r="K78" s="85" t="s">
        <v>9</v>
      </c>
      <c r="L78" s="69"/>
      <c r="M78" s="69"/>
      <c r="N78" s="69"/>
    </row>
    <row r="79" spans="1:19" ht="18" x14ac:dyDescent="0.25">
      <c r="A79" s="65" t="s">
        <v>359</v>
      </c>
      <c r="B79" s="5" t="s">
        <v>2</v>
      </c>
      <c r="C79" s="5" t="s">
        <v>2</v>
      </c>
      <c r="D79" s="5" t="s">
        <v>2</v>
      </c>
      <c r="E79" s="5" t="s">
        <v>2</v>
      </c>
      <c r="F79" s="5" t="s">
        <v>3</v>
      </c>
      <c r="G79" s="5" t="s">
        <v>5</v>
      </c>
      <c r="H79" s="5" t="s">
        <v>6</v>
      </c>
      <c r="I79" s="5" t="s">
        <v>8</v>
      </c>
      <c r="J79" s="5" t="s">
        <v>8</v>
      </c>
      <c r="K79" s="5" t="s">
        <v>8</v>
      </c>
      <c r="L79" s="69"/>
      <c r="M79" s="69"/>
      <c r="N79" s="69"/>
    </row>
    <row r="80" spans="1:19" ht="18" x14ac:dyDescent="0.25">
      <c r="A80" s="65" t="s">
        <v>360</v>
      </c>
      <c r="B80" s="81" t="s">
        <v>14</v>
      </c>
      <c r="C80" s="81" t="s">
        <v>14</v>
      </c>
      <c r="D80" s="81" t="s">
        <v>14</v>
      </c>
      <c r="E80" s="81" t="s">
        <v>14</v>
      </c>
      <c r="F80" s="81" t="s">
        <v>14</v>
      </c>
      <c r="G80" s="81" t="s">
        <v>14</v>
      </c>
      <c r="H80" s="85" t="s">
        <v>14</v>
      </c>
      <c r="I80" s="93" t="s">
        <v>14</v>
      </c>
      <c r="J80" s="77" t="s">
        <v>413</v>
      </c>
      <c r="K80" s="85" t="s">
        <v>5</v>
      </c>
    </row>
    <row r="81" spans="1:14" ht="18" x14ac:dyDescent="0.25">
      <c r="A81" s="65" t="s">
        <v>361</v>
      </c>
      <c r="B81" s="64" t="s">
        <v>14</v>
      </c>
      <c r="C81" s="64" t="s">
        <v>14</v>
      </c>
      <c r="D81" s="64" t="s">
        <v>14</v>
      </c>
      <c r="E81" s="64" t="s">
        <v>14</v>
      </c>
      <c r="F81" s="64" t="s">
        <v>14</v>
      </c>
      <c r="G81" s="64" t="s">
        <v>14</v>
      </c>
      <c r="H81" s="85" t="s">
        <v>14</v>
      </c>
      <c r="I81" s="85" t="s">
        <v>14</v>
      </c>
      <c r="J81" s="85" t="s">
        <v>2</v>
      </c>
      <c r="K81" s="58" t="s">
        <v>414</v>
      </c>
    </row>
    <row r="82" spans="1:14" s="1" customFormat="1" ht="15" customHeight="1" x14ac:dyDescent="0.25">
      <c r="A82" s="7"/>
      <c r="B82" s="8"/>
      <c r="C82" s="8"/>
      <c r="D82" s="8"/>
      <c r="E82" s="8"/>
      <c r="F82" s="8"/>
      <c r="G82" s="8"/>
      <c r="H82" s="86" t="s">
        <v>387</v>
      </c>
      <c r="I82" s="86" t="s">
        <v>387</v>
      </c>
      <c r="J82" s="8"/>
      <c r="K82" s="8"/>
      <c r="L82" s="47"/>
      <c r="M82" s="49"/>
      <c r="N82" s="61" t="s">
        <v>337</v>
      </c>
    </row>
    <row r="83" spans="1:14" x14ac:dyDescent="0.3">
      <c r="H83" s="87">
        <v>42029</v>
      </c>
      <c r="I83" s="87">
        <v>42194</v>
      </c>
      <c r="M83" s="56" t="s">
        <v>337</v>
      </c>
      <c r="N83" s="72">
        <f>SUM(N4,N5,N30,N34,N36,N38,N45,N46)</f>
        <v>0</v>
      </c>
    </row>
    <row r="84" spans="1:14" x14ac:dyDescent="0.3">
      <c r="M84" s="56" t="s">
        <v>337</v>
      </c>
      <c r="N84" s="73">
        <f>SUM(N64,N68,R68,N77,N78,N80)</f>
        <v>0</v>
      </c>
    </row>
    <row r="85" spans="1:14" x14ac:dyDescent="0.3">
      <c r="M85" s="56" t="s">
        <v>337</v>
      </c>
      <c r="N85" s="74">
        <f>SUM(M69:M71)</f>
        <v>0</v>
      </c>
    </row>
    <row r="87" spans="1:14" x14ac:dyDescent="0.3">
      <c r="N87" s="70" t="s">
        <v>338</v>
      </c>
    </row>
    <row r="88" spans="1:14" x14ac:dyDescent="0.3">
      <c r="M88" s="56" t="s">
        <v>337</v>
      </c>
      <c r="N88" s="72">
        <f>SUM(N4,N5,N30,N34,N36,N45,N46)</f>
        <v>0</v>
      </c>
    </row>
  </sheetData>
  <autoFilter ref="A1:N58"/>
  <mergeCells count="124">
    <mergeCell ref="A2:A3"/>
    <mergeCell ref="A4:A5"/>
    <mergeCell ref="B4:B5"/>
    <mergeCell ref="A6:A7"/>
    <mergeCell ref="B6:B7"/>
    <mergeCell ref="C6:C7"/>
    <mergeCell ref="D10:D11"/>
    <mergeCell ref="E10:E11"/>
    <mergeCell ref="F10:F11"/>
    <mergeCell ref="G10:G11"/>
    <mergeCell ref="A12:A13"/>
    <mergeCell ref="A14:A15"/>
    <mergeCell ref="A8:A9"/>
    <mergeCell ref="B8:B9"/>
    <mergeCell ref="C8:C9"/>
    <mergeCell ref="A10:A11"/>
    <mergeCell ref="B10:B11"/>
    <mergeCell ref="C10:C11"/>
    <mergeCell ref="C26:C27"/>
    <mergeCell ref="A28:A29"/>
    <mergeCell ref="B28:B29"/>
    <mergeCell ref="C28:C29"/>
    <mergeCell ref="D28:D29"/>
    <mergeCell ref="E28:E29"/>
    <mergeCell ref="A18:A19"/>
    <mergeCell ref="A20:A21"/>
    <mergeCell ref="A22:A23"/>
    <mergeCell ref="A24:A25"/>
    <mergeCell ref="A26:A27"/>
    <mergeCell ref="B26:B27"/>
    <mergeCell ref="F28:F29"/>
    <mergeCell ref="G28:G29"/>
    <mergeCell ref="A30:A31"/>
    <mergeCell ref="B30:B31"/>
    <mergeCell ref="C30:C31"/>
    <mergeCell ref="D30:D31"/>
    <mergeCell ref="A34:A35"/>
    <mergeCell ref="D34:D35"/>
    <mergeCell ref="E34:E35"/>
    <mergeCell ref="B34:B35"/>
    <mergeCell ref="C34:C35"/>
    <mergeCell ref="F34:F35"/>
    <mergeCell ref="A32:A33"/>
    <mergeCell ref="B32:B33"/>
    <mergeCell ref="C32:C33"/>
    <mergeCell ref="D32:D33"/>
    <mergeCell ref="E32:E33"/>
    <mergeCell ref="A36:A37"/>
    <mergeCell ref="B36:B37"/>
    <mergeCell ref="C36:C37"/>
    <mergeCell ref="D36:D37"/>
    <mergeCell ref="E36:E37"/>
    <mergeCell ref="F42:F43"/>
    <mergeCell ref="A45:A46"/>
    <mergeCell ref="B45:B46"/>
    <mergeCell ref="C45:C46"/>
    <mergeCell ref="D45:D46"/>
    <mergeCell ref="E45:E46"/>
    <mergeCell ref="F45:F46"/>
    <mergeCell ref="A38:A39"/>
    <mergeCell ref="B38:B39"/>
    <mergeCell ref="A40:A41"/>
    <mergeCell ref="B40:B41"/>
    <mergeCell ref="C40:C41"/>
    <mergeCell ref="A42:A43"/>
    <mergeCell ref="B42:B43"/>
    <mergeCell ref="C42:C43"/>
    <mergeCell ref="J51:J52"/>
    <mergeCell ref="A55:A56"/>
    <mergeCell ref="B55:B56"/>
    <mergeCell ref="C55:C56"/>
    <mergeCell ref="D55:D56"/>
    <mergeCell ref="E55:E56"/>
    <mergeCell ref="F55:F56"/>
    <mergeCell ref="G55:G56"/>
    <mergeCell ref="G49:G50"/>
    <mergeCell ref="H49:H50"/>
    <mergeCell ref="I49:I50"/>
    <mergeCell ref="A51:A52"/>
    <mergeCell ref="B51:B52"/>
    <mergeCell ref="C51:C52"/>
    <mergeCell ref="D51:D52"/>
    <mergeCell ref="E51:E52"/>
    <mergeCell ref="F51:F52"/>
    <mergeCell ref="G51:G52"/>
    <mergeCell ref="A49:A50"/>
    <mergeCell ref="B49:B50"/>
    <mergeCell ref="C49:C50"/>
    <mergeCell ref="D49:D50"/>
    <mergeCell ref="E49:E50"/>
    <mergeCell ref="F49:F50"/>
    <mergeCell ref="I51:I52"/>
    <mergeCell ref="A53:A54"/>
    <mergeCell ref="B53:B54"/>
    <mergeCell ref="C53:C54"/>
    <mergeCell ref="D53:D54"/>
    <mergeCell ref="E53:E54"/>
    <mergeCell ref="F53:F54"/>
    <mergeCell ref="G53:G54"/>
    <mergeCell ref="H55:H56"/>
    <mergeCell ref="A16:A17"/>
    <mergeCell ref="B16:B17"/>
    <mergeCell ref="C16:C17"/>
    <mergeCell ref="D16:D17"/>
    <mergeCell ref="E16:E17"/>
    <mergeCell ref="F16:F17"/>
    <mergeCell ref="G16:G17"/>
    <mergeCell ref="H16:H17"/>
    <mergeCell ref="G57:G58"/>
    <mergeCell ref="A57:A58"/>
    <mergeCell ref="B57:B58"/>
    <mergeCell ref="C57:C58"/>
    <mergeCell ref="D57:D58"/>
    <mergeCell ref="E57:E58"/>
    <mergeCell ref="F57:F58"/>
    <mergeCell ref="H51:H52"/>
    <mergeCell ref="G45:G46"/>
    <mergeCell ref="A47:A48"/>
    <mergeCell ref="B47:B48"/>
    <mergeCell ref="C47:C48"/>
    <mergeCell ref="D47:D48"/>
    <mergeCell ref="E47:E48"/>
    <mergeCell ref="D42:D43"/>
    <mergeCell ref="E42:E43"/>
  </mergeCells>
  <hyperlinks>
    <hyperlink ref="A2" r:id="rId1" tooltip="Armeelager" display="http://de.clashofclans.wikia.com/wiki/Armeelager"/>
    <hyperlink ref="A4" r:id="rId2" tooltip="Bogenschützenturm" display="http://de.clashofclans.wikia.com/wiki/Bogensch%C3%BCtzenturm"/>
    <hyperlink ref="A57" r:id="rId3" tooltip="Bohrer für Dunkles Elixier" display="http://de.clashofclans.wikia.com/wiki/Bohrer_f%C3%BCr_Dunkles_Elixier"/>
    <hyperlink ref="A6" r:id="rId4" tooltip="Bombe" display="http://de.clashofclans.wikia.com/wiki/Bombe"/>
    <hyperlink ref="A8" r:id="rId5" tooltip="Clanburg" display="http://de.clashofclans.wikia.com/wiki/Clanburg"/>
    <hyperlink ref="A10" r:id="rId6" tooltip="Dunkle Kaserne" display="http://de.clashofclans.wikia.com/wiki/Dunkle_Kaserne"/>
    <hyperlink ref="A12" r:id="rId7" tooltip="Elixierlager" display="http://de.clashofclans.wikia.com/wiki/Elixierlager"/>
    <hyperlink ref="A14" r:id="rId8" tooltip="Elixiersammler" display="http://de.clashofclans.wikia.com/wiki/Elixiersammler"/>
    <hyperlink ref="A18" r:id="rId9" tooltip="Goldlager" display="http://de.clashofclans.wikia.com/wiki/Goldlager"/>
    <hyperlink ref="A20" r:id="rId10" tooltip="Goldmine" display="http://de.clashofclans.wikia.com/wiki/Goldmine"/>
    <hyperlink ref="A51" r:id="rId11" tooltip="Inferno-Turm" display="http://de.clashofclans.wikia.com/wiki/Inferno-Turm"/>
    <hyperlink ref="A22" r:id="rId12" tooltip="Kanone" display="http://de.clashofclans.wikia.com/wiki/Kanone"/>
    <hyperlink ref="A24" r:id="rId13" tooltip="Kaserne" display="http://de.clashofclans.wikia.com/wiki/Kaserne"/>
    <hyperlink ref="A26" r:id="rId14" tooltip="Labor" display="http://de.clashofclans.wikia.com/wiki/Labor"/>
    <hyperlink ref="A28" r:id="rId15" tooltip="Lager für Dunkles Elixier" display="http://de.clashofclans.wikia.com/wiki/Lager_f%C3%BCr_Dunkles_Elixier"/>
    <hyperlink ref="A30" r:id="rId16" tooltip="Luftabwehr" display="http://de.clashofclans.wikia.com/wiki/Luftabwehr"/>
    <hyperlink ref="A32" r:id="rId17" tooltip="Luftbombe" display="http://de.clashofclans.wikia.com/wiki/Luftbombe"/>
    <hyperlink ref="A36" r:id="rId18" tooltip="Magierturm" display="http://de.clashofclans.wikia.com/wiki/Magierturm"/>
    <hyperlink ref="A38" r:id="rId19" tooltip="Mauer" display="http://de.clashofclans.wikia.com/wiki/Mauer"/>
    <hyperlink ref="A40" r:id="rId20" tooltip="Minenwerfer" display="http://de.clashofclans.wikia.com/wiki/Minenwerfer"/>
    <hyperlink ref="A42" r:id="rId21" tooltip="Riesenbombe" display="http://de.clashofclans.wikia.com/wiki/Riesenbombe"/>
    <hyperlink ref="A55" r:id="rId22" tooltip="Suchende Luftmine" display="http://de.clashofclans.wikia.com/wiki/Suchende_Luftmine"/>
    <hyperlink ref="A44" r:id="rId23" tooltip="Tellereisen" display="http://de.clashofclans.wikia.com/wiki/Tellereisen"/>
    <hyperlink ref="A45" r:id="rId24" tooltip="Verborgener Tesla" display="http://de.clashofclans.wikia.com/wiki/Verborgener_Tesla"/>
    <hyperlink ref="A49" r:id="rId25" tooltip="X-Bogen" display="http://de.clashofclans.wikia.com/wiki/X-Bogen"/>
    <hyperlink ref="A47" r:id="rId26" tooltip="Zauberspruchfabrik" display="http://de.clashofclans.wikia.com/wiki/Zauberspruchfabrik"/>
    <hyperlink ref="A60" r:id="rId27"/>
    <hyperlink ref="A61" r:id="rId28"/>
    <hyperlink ref="A62" r:id="rId29"/>
    <hyperlink ref="A63" r:id="rId30"/>
    <hyperlink ref="A64" r:id="rId31"/>
    <hyperlink ref="A65" r:id="rId32"/>
    <hyperlink ref="A66" r:id="rId33"/>
    <hyperlink ref="A67" r:id="rId34"/>
    <hyperlink ref="A77" r:id="rId35"/>
    <hyperlink ref="A78" r:id="rId36"/>
    <hyperlink ref="A79" r:id="rId37"/>
    <hyperlink ref="A80" r:id="rId38"/>
    <hyperlink ref="A81" r:id="rId39"/>
    <hyperlink ref="A59" r:id="rId40"/>
    <hyperlink ref="A69" r:id="rId41"/>
    <hyperlink ref="A70" r:id="rId42"/>
    <hyperlink ref="A71" r:id="rId43"/>
    <hyperlink ref="A72" r:id="rId44"/>
    <hyperlink ref="A73" r:id="rId45"/>
    <hyperlink ref="A74" r:id="rId46"/>
    <hyperlink ref="A75" r:id="rId47"/>
    <hyperlink ref="A76" r:id="rId48"/>
    <hyperlink ref="A1" r:id="rId49"/>
    <hyperlink ref="A53" r:id="rId50" tooltip="Suchende Luftmine" display="http://de.clashofclans.wikia.com/wiki/Suchende_Luftmine"/>
    <hyperlink ref="A55:A56" r:id="rId51" tooltip="Suchende Luftmine" display="Skelettfalle"/>
    <hyperlink ref="A68" r:id="rId52"/>
    <hyperlink ref="A34" r:id="rId53" tooltip="Luftbombe" display="http://de.clashofclans.wikia.com/wiki/Luftbombe"/>
    <hyperlink ref="A34:A35" r:id="rId54" tooltip="Luftbombe" display="Luftfeger"/>
    <hyperlink ref="A16" r:id="rId55" tooltip="Elixiersammler" display="http://de.clashofclans.wikia.com/wiki/Elixiersammler"/>
    <hyperlink ref="A16:A17" r:id="rId56" tooltip="Elixiersammler" display="Fabrik für Dunkle Zauber"/>
  </hyperlinks>
  <pageMargins left="0.7" right="0.7" top="0.75" bottom="0.75" header="0.3" footer="0.3"/>
  <pageSetup paperSize="9" orientation="portrait" horizontalDpi="1200" verticalDpi="1200" r:id="rId5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U87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Q88" sqref="Q88"/>
    </sheetView>
  </sheetViews>
  <sheetFormatPr baseColWidth="10" defaultRowHeight="18" x14ac:dyDescent="0.25"/>
  <cols>
    <col min="1" max="1" width="32.5703125" style="12" customWidth="1"/>
    <col min="2" max="11" width="8.85546875" customWidth="1"/>
    <col min="12" max="12" width="5.28515625" style="48" customWidth="1"/>
    <col min="13" max="13" width="14.42578125" style="49" customWidth="1"/>
    <col min="14" max="14" width="14.42578125" style="50" customWidth="1"/>
    <col min="15" max="15" width="8.85546875" style="69" customWidth="1"/>
    <col min="16" max="16" width="5.28515625" customWidth="1"/>
    <col min="17" max="18" width="14.42578125" customWidth="1"/>
    <col min="19" max="19" width="9.140625"/>
    <col min="20" max="20" width="15.7109375" customWidth="1"/>
    <col min="21" max="21" width="9.140625"/>
  </cols>
  <sheetData>
    <row r="1" spans="1:21" ht="24" customHeight="1" x14ac:dyDescent="0.25">
      <c r="A1" s="83" t="s">
        <v>55</v>
      </c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3">
        <v>7</v>
      </c>
      <c r="I1" s="13">
        <v>8</v>
      </c>
      <c r="J1" s="9">
        <v>9</v>
      </c>
      <c r="K1" s="9">
        <v>10</v>
      </c>
      <c r="L1" s="52">
        <v>1</v>
      </c>
      <c r="M1" s="66">
        <v>3000000</v>
      </c>
      <c r="N1" s="84" t="s">
        <v>383</v>
      </c>
      <c r="O1" s="68"/>
      <c r="P1" s="1"/>
      <c r="Q1" s="1"/>
      <c r="R1" s="1"/>
      <c r="S1" s="1"/>
      <c r="T1" s="1"/>
      <c r="U1" s="1"/>
    </row>
    <row r="2" spans="1:21" ht="15" customHeight="1" x14ac:dyDescent="0.25">
      <c r="A2" s="133" t="s">
        <v>0</v>
      </c>
      <c r="B2" s="5" t="s">
        <v>1</v>
      </c>
      <c r="C2" s="5" t="s">
        <v>1</v>
      </c>
      <c r="D2" s="5" t="s">
        <v>4</v>
      </c>
      <c r="E2" s="5" t="s">
        <v>4</v>
      </c>
      <c r="F2" s="5" t="s">
        <v>7</v>
      </c>
      <c r="G2" s="5" t="s">
        <v>7</v>
      </c>
      <c r="H2" s="5" t="s">
        <v>10</v>
      </c>
      <c r="I2" s="5" t="s">
        <v>10</v>
      </c>
      <c r="J2" s="5" t="s">
        <v>10</v>
      </c>
      <c r="K2" s="5" t="s">
        <v>10</v>
      </c>
      <c r="L2" s="51"/>
      <c r="M2" s="53"/>
      <c r="N2" s="53"/>
      <c r="O2" s="68"/>
      <c r="P2" s="1"/>
      <c r="Q2" s="1"/>
      <c r="R2" s="1"/>
      <c r="S2" s="1"/>
      <c r="T2" s="1"/>
      <c r="U2" s="1"/>
    </row>
    <row r="3" spans="1:21" ht="15" customHeight="1" x14ac:dyDescent="0.25">
      <c r="A3" s="134"/>
      <c r="B3" s="5" t="s">
        <v>2</v>
      </c>
      <c r="C3" s="5" t="s">
        <v>3</v>
      </c>
      <c r="D3" s="5" t="s">
        <v>5</v>
      </c>
      <c r="E3" s="5" t="s">
        <v>6</v>
      </c>
      <c r="F3" s="5" t="s">
        <v>8</v>
      </c>
      <c r="G3" s="5" t="s">
        <v>9</v>
      </c>
      <c r="H3" s="5" t="s">
        <v>9</v>
      </c>
      <c r="I3" s="5" t="s">
        <v>9</v>
      </c>
      <c r="J3" s="10" t="s">
        <v>11</v>
      </c>
      <c r="K3" s="10" t="s">
        <v>12</v>
      </c>
      <c r="L3" s="51"/>
      <c r="M3" s="53"/>
      <c r="N3" s="53"/>
      <c r="O3" s="68"/>
      <c r="P3" s="1"/>
      <c r="Q3" s="1"/>
      <c r="R3" s="1"/>
      <c r="S3" s="1"/>
      <c r="T3" s="1"/>
      <c r="U3" s="1"/>
    </row>
    <row r="4" spans="1:21" ht="15" customHeight="1" x14ac:dyDescent="0.25">
      <c r="A4" s="133" t="s">
        <v>13</v>
      </c>
      <c r="B4" s="132" t="s">
        <v>14</v>
      </c>
      <c r="C4" s="5" t="s">
        <v>1</v>
      </c>
      <c r="D4" s="5" t="s">
        <v>1</v>
      </c>
      <c r="E4" s="5" t="s">
        <v>4</v>
      </c>
      <c r="F4" s="5" t="s">
        <v>7</v>
      </c>
      <c r="G4" s="5" t="s">
        <v>7</v>
      </c>
      <c r="H4" s="5" t="s">
        <v>10</v>
      </c>
      <c r="I4" s="5" t="s">
        <v>15</v>
      </c>
      <c r="J4" s="10" t="s">
        <v>17</v>
      </c>
      <c r="K4" s="10" t="s">
        <v>19</v>
      </c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34"/>
      <c r="B5" s="132"/>
      <c r="C5" s="5" t="s">
        <v>3</v>
      </c>
      <c r="D5" s="5" t="s">
        <v>5</v>
      </c>
      <c r="E5" s="5" t="s">
        <v>6</v>
      </c>
      <c r="F5" s="5" t="s">
        <v>9</v>
      </c>
      <c r="G5" s="5" t="s">
        <v>11</v>
      </c>
      <c r="H5" s="5" t="s">
        <v>12</v>
      </c>
      <c r="I5" s="77" t="s">
        <v>389</v>
      </c>
      <c r="J5" s="10" t="s">
        <v>18</v>
      </c>
      <c r="K5" s="10" t="s">
        <v>20</v>
      </c>
      <c r="L5" s="52">
        <v>3</v>
      </c>
      <c r="M5" s="54">
        <v>2500000</v>
      </c>
      <c r="N5" s="54">
        <f>SUM(M5)*L5</f>
        <v>7500000</v>
      </c>
      <c r="O5" s="68" t="s">
        <v>371</v>
      </c>
      <c r="P5" s="1"/>
      <c r="Q5" s="1"/>
      <c r="R5" s="1"/>
      <c r="S5" s="1"/>
      <c r="T5" s="1"/>
      <c r="U5" s="1"/>
    </row>
    <row r="6" spans="1:21" ht="15" customHeight="1" x14ac:dyDescent="0.25">
      <c r="A6" s="133" t="s">
        <v>22</v>
      </c>
      <c r="B6" s="132" t="s">
        <v>14</v>
      </c>
      <c r="C6" s="132" t="s">
        <v>14</v>
      </c>
      <c r="D6" s="5" t="s">
        <v>4</v>
      </c>
      <c r="E6" s="5" t="s">
        <v>4</v>
      </c>
      <c r="F6" s="5" t="s">
        <v>10</v>
      </c>
      <c r="G6" s="5" t="s">
        <v>10</v>
      </c>
      <c r="H6" s="5" t="s">
        <v>17</v>
      </c>
      <c r="I6" s="5" t="s">
        <v>17</v>
      </c>
      <c r="J6" s="5" t="s">
        <v>17</v>
      </c>
      <c r="K6" s="5" t="s">
        <v>17</v>
      </c>
      <c r="L6" s="51"/>
      <c r="M6" s="53"/>
      <c r="N6" s="53"/>
      <c r="O6" s="68"/>
      <c r="P6" s="1"/>
      <c r="Q6" s="1"/>
      <c r="R6" s="1"/>
      <c r="S6" s="1"/>
      <c r="T6" s="1"/>
      <c r="U6" s="1"/>
    </row>
    <row r="7" spans="1:21" ht="15" customHeight="1" x14ac:dyDescent="0.25">
      <c r="A7" s="134"/>
      <c r="B7" s="132"/>
      <c r="C7" s="132"/>
      <c r="D7" s="5" t="s">
        <v>3</v>
      </c>
      <c r="E7" s="5" t="s">
        <v>3</v>
      </c>
      <c r="F7" s="5" t="s">
        <v>5</v>
      </c>
      <c r="G7" s="5" t="s">
        <v>5</v>
      </c>
      <c r="H7" s="5" t="s">
        <v>6</v>
      </c>
      <c r="I7" s="5" t="s">
        <v>8</v>
      </c>
      <c r="J7" s="10" t="s">
        <v>9</v>
      </c>
      <c r="K7" s="10" t="s">
        <v>9</v>
      </c>
      <c r="L7" s="51"/>
      <c r="M7" s="53"/>
      <c r="N7" s="53"/>
      <c r="O7" s="68"/>
      <c r="P7" s="1"/>
      <c r="Q7" s="1"/>
      <c r="R7" s="1"/>
      <c r="S7" s="1"/>
      <c r="T7" s="1"/>
      <c r="U7" s="1"/>
    </row>
    <row r="8" spans="1:21" ht="15" customHeight="1" x14ac:dyDescent="0.25">
      <c r="A8" s="133" t="s">
        <v>23</v>
      </c>
      <c r="B8" s="132" t="s">
        <v>14</v>
      </c>
      <c r="C8" s="132" t="s">
        <v>14</v>
      </c>
      <c r="D8" s="5" t="s">
        <v>1</v>
      </c>
      <c r="E8" s="5" t="s">
        <v>1</v>
      </c>
      <c r="F8" s="5" t="s">
        <v>1</v>
      </c>
      <c r="G8" s="5" t="s">
        <v>1</v>
      </c>
      <c r="H8" s="5" t="s">
        <v>1</v>
      </c>
      <c r="I8" s="5" t="s">
        <v>1</v>
      </c>
      <c r="J8" s="5" t="s">
        <v>1</v>
      </c>
      <c r="K8" s="5" t="s">
        <v>1</v>
      </c>
      <c r="L8" s="51"/>
      <c r="M8" s="53"/>
      <c r="N8" s="53"/>
      <c r="O8" s="68"/>
      <c r="P8" s="1"/>
      <c r="Q8" s="1"/>
      <c r="R8" s="1"/>
      <c r="S8" s="1"/>
      <c r="T8" s="1"/>
      <c r="U8" s="1"/>
    </row>
    <row r="9" spans="1:21" ht="15" customHeight="1" x14ac:dyDescent="0.25">
      <c r="A9" s="134"/>
      <c r="B9" s="132"/>
      <c r="C9" s="132"/>
      <c r="D9" s="5" t="s">
        <v>2</v>
      </c>
      <c r="E9" s="5" t="s">
        <v>3</v>
      </c>
      <c r="F9" s="5" t="s">
        <v>3</v>
      </c>
      <c r="G9" s="5" t="s">
        <v>5</v>
      </c>
      <c r="H9" s="5" t="s">
        <v>5</v>
      </c>
      <c r="I9" s="5" t="s">
        <v>6</v>
      </c>
      <c r="J9" s="10" t="s">
        <v>8</v>
      </c>
      <c r="K9" s="10" t="s">
        <v>9</v>
      </c>
      <c r="L9" s="51"/>
      <c r="M9" s="53"/>
      <c r="N9" s="53"/>
      <c r="O9" s="68"/>
      <c r="P9" s="1"/>
      <c r="Q9" s="1"/>
      <c r="R9" s="1"/>
      <c r="S9" s="1"/>
      <c r="T9" s="1"/>
      <c r="U9" s="1"/>
    </row>
    <row r="10" spans="1:21" ht="15" customHeight="1" x14ac:dyDescent="0.25">
      <c r="A10" s="133" t="s">
        <v>24</v>
      </c>
      <c r="B10" s="132" t="s">
        <v>14</v>
      </c>
      <c r="C10" s="132" t="s">
        <v>14</v>
      </c>
      <c r="D10" s="132" t="s">
        <v>14</v>
      </c>
      <c r="E10" s="132" t="s">
        <v>14</v>
      </c>
      <c r="F10" s="132" t="s">
        <v>14</v>
      </c>
      <c r="G10" s="132" t="s">
        <v>14</v>
      </c>
      <c r="H10" s="5" t="s">
        <v>1</v>
      </c>
      <c r="I10" s="5" t="s">
        <v>4</v>
      </c>
      <c r="J10" s="10" t="s">
        <v>4</v>
      </c>
      <c r="K10" s="10" t="s">
        <v>4</v>
      </c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5">
      <c r="A11" s="134"/>
      <c r="B11" s="132"/>
      <c r="C11" s="132"/>
      <c r="D11" s="132"/>
      <c r="E11" s="132"/>
      <c r="F11" s="132"/>
      <c r="G11" s="132"/>
      <c r="H11" s="5" t="s">
        <v>3</v>
      </c>
      <c r="I11" s="91" t="s">
        <v>363</v>
      </c>
      <c r="J11" s="10" t="s">
        <v>9</v>
      </c>
      <c r="K11" s="10" t="s">
        <v>9</v>
      </c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5">
      <c r="A12" s="133" t="s">
        <v>25</v>
      </c>
      <c r="B12" s="5" t="s">
        <v>1</v>
      </c>
      <c r="C12" s="5" t="s">
        <v>1</v>
      </c>
      <c r="D12" s="5" t="s">
        <v>4</v>
      </c>
      <c r="E12" s="5" t="s">
        <v>4</v>
      </c>
      <c r="F12" s="5" t="s">
        <v>4</v>
      </c>
      <c r="G12" s="5" t="s">
        <v>4</v>
      </c>
      <c r="H12" s="5" t="s">
        <v>4</v>
      </c>
      <c r="I12" s="5" t="s">
        <v>7</v>
      </c>
      <c r="J12" s="10" t="s">
        <v>10</v>
      </c>
      <c r="K12" s="10" t="s">
        <v>10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5">
      <c r="A13" s="134"/>
      <c r="B13" s="5" t="s">
        <v>2</v>
      </c>
      <c r="C13" s="5" t="s">
        <v>5</v>
      </c>
      <c r="D13" s="5" t="s">
        <v>9</v>
      </c>
      <c r="E13" s="5" t="s">
        <v>12</v>
      </c>
      <c r="F13" s="5" t="s">
        <v>26</v>
      </c>
      <c r="G13" s="5" t="s">
        <v>16</v>
      </c>
      <c r="H13" s="5" t="s">
        <v>18</v>
      </c>
      <c r="I13" s="5" t="s">
        <v>18</v>
      </c>
      <c r="J13" s="10" t="s">
        <v>18</v>
      </c>
      <c r="K13" s="10" t="s">
        <v>18</v>
      </c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133" t="s">
        <v>27</v>
      </c>
      <c r="B14" s="5" t="s">
        <v>1</v>
      </c>
      <c r="C14" s="5" t="s">
        <v>4</v>
      </c>
      <c r="D14" s="5" t="s">
        <v>7</v>
      </c>
      <c r="E14" s="5" t="s">
        <v>10</v>
      </c>
      <c r="F14" s="5" t="s">
        <v>15</v>
      </c>
      <c r="G14" s="5" t="s">
        <v>17</v>
      </c>
      <c r="H14" s="5" t="s">
        <v>17</v>
      </c>
      <c r="I14" s="5" t="s">
        <v>17</v>
      </c>
      <c r="J14" s="5" t="s">
        <v>17</v>
      </c>
      <c r="K14" s="10" t="s">
        <v>19</v>
      </c>
      <c r="L14" s="51"/>
      <c r="M14" s="53"/>
      <c r="N14" s="53"/>
      <c r="O14" s="68"/>
      <c r="P14" s="1"/>
      <c r="Q14" s="1"/>
      <c r="R14" s="1"/>
      <c r="S14" s="1"/>
      <c r="T14" s="1"/>
      <c r="U14" s="1"/>
    </row>
    <row r="15" spans="1:21" ht="15" customHeight="1" x14ac:dyDescent="0.25">
      <c r="A15" s="134"/>
      <c r="B15" s="5" t="s">
        <v>3</v>
      </c>
      <c r="C15" s="5" t="s">
        <v>6</v>
      </c>
      <c r="D15" s="5" t="s">
        <v>9</v>
      </c>
      <c r="E15" s="5" t="s">
        <v>12</v>
      </c>
      <c r="F15" s="5" t="s">
        <v>16</v>
      </c>
      <c r="G15" s="5" t="s">
        <v>16</v>
      </c>
      <c r="H15" s="5" t="s">
        <v>18</v>
      </c>
      <c r="I15" s="5" t="s">
        <v>32</v>
      </c>
      <c r="J15" s="57" t="s">
        <v>32</v>
      </c>
      <c r="K15" s="57" t="s">
        <v>32</v>
      </c>
      <c r="L15" s="51"/>
      <c r="M15" s="53"/>
      <c r="N15" s="53"/>
      <c r="O15" s="68"/>
      <c r="P15" s="1"/>
      <c r="Q15" s="1"/>
      <c r="R15" s="1"/>
      <c r="S15" s="1"/>
      <c r="T15" s="1"/>
      <c r="U15" s="1"/>
    </row>
    <row r="16" spans="1:21" s="1" customFormat="1" ht="15" customHeight="1" x14ac:dyDescent="0.25">
      <c r="A16" s="131" t="s">
        <v>443</v>
      </c>
      <c r="B16" s="132" t="s">
        <v>14</v>
      </c>
      <c r="C16" s="132" t="s">
        <v>14</v>
      </c>
      <c r="D16" s="132" t="s">
        <v>14</v>
      </c>
      <c r="E16" s="132" t="s">
        <v>14</v>
      </c>
      <c r="F16" s="132" t="s">
        <v>14</v>
      </c>
      <c r="G16" s="132" t="s">
        <v>14</v>
      </c>
      <c r="H16" s="132" t="s">
        <v>14</v>
      </c>
      <c r="I16" s="5" t="s">
        <v>1</v>
      </c>
      <c r="J16" s="5" t="s">
        <v>1</v>
      </c>
      <c r="K16" s="5" t="s">
        <v>1</v>
      </c>
      <c r="L16" s="51"/>
      <c r="M16" s="53"/>
      <c r="N16" s="53"/>
      <c r="O16" s="68"/>
    </row>
    <row r="17" spans="1:21" s="1" customFormat="1" ht="15" customHeight="1" x14ac:dyDescent="0.25">
      <c r="A17" s="131"/>
      <c r="B17" s="132"/>
      <c r="C17" s="132"/>
      <c r="D17" s="132"/>
      <c r="E17" s="132"/>
      <c r="F17" s="132"/>
      <c r="G17" s="132"/>
      <c r="H17" s="132"/>
      <c r="I17" s="5" t="s">
        <v>2</v>
      </c>
      <c r="J17" s="126" t="s">
        <v>3</v>
      </c>
      <c r="K17" s="126" t="s">
        <v>5</v>
      </c>
      <c r="L17" s="51"/>
      <c r="M17" s="53"/>
      <c r="N17" s="53"/>
      <c r="O17" s="68"/>
    </row>
    <row r="18" spans="1:21" ht="15" customHeight="1" x14ac:dyDescent="0.25">
      <c r="A18" s="133" t="s">
        <v>28</v>
      </c>
      <c r="B18" s="5" t="s">
        <v>1</v>
      </c>
      <c r="C18" s="5" t="s">
        <v>1</v>
      </c>
      <c r="D18" s="5" t="s">
        <v>4</v>
      </c>
      <c r="E18" s="5" t="s">
        <v>4</v>
      </c>
      <c r="F18" s="5" t="s">
        <v>4</v>
      </c>
      <c r="G18" s="5" t="s">
        <v>4</v>
      </c>
      <c r="H18" s="5" t="s">
        <v>4</v>
      </c>
      <c r="I18" s="5" t="s">
        <v>7</v>
      </c>
      <c r="J18" s="10" t="s">
        <v>10</v>
      </c>
      <c r="K18" s="10" t="s">
        <v>10</v>
      </c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5">
      <c r="A19" s="134"/>
      <c r="B19" s="5" t="s">
        <v>2</v>
      </c>
      <c r="C19" s="5" t="s">
        <v>5</v>
      </c>
      <c r="D19" s="5" t="s">
        <v>9</v>
      </c>
      <c r="E19" s="5" t="s">
        <v>12</v>
      </c>
      <c r="F19" s="5" t="s">
        <v>26</v>
      </c>
      <c r="G19" s="5" t="s">
        <v>16</v>
      </c>
      <c r="H19" s="5" t="s">
        <v>18</v>
      </c>
      <c r="I19" s="5" t="s">
        <v>18</v>
      </c>
      <c r="J19" s="10" t="s">
        <v>18</v>
      </c>
      <c r="K19" s="10" t="s">
        <v>18</v>
      </c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5">
      <c r="A20" s="133" t="s">
        <v>29</v>
      </c>
      <c r="B20" s="5" t="s">
        <v>1</v>
      </c>
      <c r="C20" s="5" t="s">
        <v>4</v>
      </c>
      <c r="D20" s="5" t="s">
        <v>7</v>
      </c>
      <c r="E20" s="5" t="s">
        <v>10</v>
      </c>
      <c r="F20" s="5" t="s">
        <v>15</v>
      </c>
      <c r="G20" s="5" t="s">
        <v>17</v>
      </c>
      <c r="H20" s="5" t="s">
        <v>17</v>
      </c>
      <c r="I20" s="5" t="s">
        <v>17</v>
      </c>
      <c r="J20" s="5" t="s">
        <v>17</v>
      </c>
      <c r="K20" s="10" t="s">
        <v>19</v>
      </c>
      <c r="L20" s="51"/>
      <c r="M20" s="53"/>
      <c r="N20" s="53"/>
      <c r="O20" s="68"/>
      <c r="P20" s="1"/>
      <c r="Q20" s="1"/>
      <c r="R20" s="1"/>
      <c r="S20" s="1"/>
      <c r="T20" s="1"/>
      <c r="U20" s="1"/>
    </row>
    <row r="21" spans="1:21" ht="15" customHeight="1" x14ac:dyDescent="0.25">
      <c r="A21" s="134"/>
      <c r="B21" s="5" t="s">
        <v>3</v>
      </c>
      <c r="C21" s="5" t="s">
        <v>6</v>
      </c>
      <c r="D21" s="5" t="s">
        <v>9</v>
      </c>
      <c r="E21" s="5" t="s">
        <v>12</v>
      </c>
      <c r="F21" s="5" t="s">
        <v>16</v>
      </c>
      <c r="G21" s="5" t="s">
        <v>16</v>
      </c>
      <c r="H21" s="5" t="s">
        <v>18</v>
      </c>
      <c r="I21" s="5" t="s">
        <v>32</v>
      </c>
      <c r="J21" s="57" t="s">
        <v>32</v>
      </c>
      <c r="K21" s="57" t="s">
        <v>32</v>
      </c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5">
      <c r="A22" s="133" t="s">
        <v>31</v>
      </c>
      <c r="B22" s="5" t="s">
        <v>4</v>
      </c>
      <c r="C22" s="5" t="s">
        <v>4</v>
      </c>
      <c r="D22" s="5" t="s">
        <v>4</v>
      </c>
      <c r="E22" s="5" t="s">
        <v>4</v>
      </c>
      <c r="F22" s="5" t="s">
        <v>7</v>
      </c>
      <c r="G22" s="5" t="s">
        <v>7</v>
      </c>
      <c r="H22" s="5" t="s">
        <v>15</v>
      </c>
      <c r="I22" s="5" t="s">
        <v>15</v>
      </c>
      <c r="J22" s="5" t="s">
        <v>15</v>
      </c>
      <c r="K22" s="10" t="s">
        <v>17</v>
      </c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5">
      <c r="A23" s="134"/>
      <c r="B23" s="5" t="s">
        <v>3</v>
      </c>
      <c r="C23" s="5" t="s">
        <v>5</v>
      </c>
      <c r="D23" s="5" t="s">
        <v>6</v>
      </c>
      <c r="E23" s="5" t="s">
        <v>8</v>
      </c>
      <c r="F23" s="5" t="s">
        <v>9</v>
      </c>
      <c r="G23" s="5" t="s">
        <v>11</v>
      </c>
      <c r="H23" s="5" t="s">
        <v>12</v>
      </c>
      <c r="I23" s="91" t="s">
        <v>389</v>
      </c>
      <c r="J23" s="10" t="s">
        <v>18</v>
      </c>
      <c r="K23" s="58" t="s">
        <v>397</v>
      </c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25">
      <c r="A24" s="133" t="s">
        <v>33</v>
      </c>
      <c r="B24" s="5" t="s">
        <v>1</v>
      </c>
      <c r="C24" s="5" t="s">
        <v>4</v>
      </c>
      <c r="D24" s="5" t="s">
        <v>4</v>
      </c>
      <c r="E24" s="5" t="s">
        <v>7</v>
      </c>
      <c r="F24" s="5" t="s">
        <v>7</v>
      </c>
      <c r="G24" s="5" t="s">
        <v>7</v>
      </c>
      <c r="H24" s="5" t="s">
        <v>10</v>
      </c>
      <c r="I24" s="5" t="s">
        <v>10</v>
      </c>
      <c r="J24" s="10" t="s">
        <v>10</v>
      </c>
      <c r="K24" s="10" t="s">
        <v>10</v>
      </c>
      <c r="L24" s="1"/>
      <c r="M24" s="1"/>
      <c r="N24" s="1"/>
      <c r="O24" s="68"/>
      <c r="P24" s="1"/>
      <c r="Q24" s="1"/>
      <c r="R24" s="1"/>
      <c r="S24" s="1"/>
      <c r="T24" s="1"/>
      <c r="U24" s="1"/>
    </row>
    <row r="25" spans="1:21" ht="15" customHeight="1" x14ac:dyDescent="0.25">
      <c r="A25" s="134"/>
      <c r="B25" s="5" t="s">
        <v>5</v>
      </c>
      <c r="C25" s="5" t="s">
        <v>6</v>
      </c>
      <c r="D25" s="5" t="s">
        <v>8</v>
      </c>
      <c r="E25" s="5" t="s">
        <v>9</v>
      </c>
      <c r="F25" s="5" t="s">
        <v>11</v>
      </c>
      <c r="G25" s="5" t="s">
        <v>12</v>
      </c>
      <c r="H25" s="5" t="s">
        <v>26</v>
      </c>
      <c r="I25" s="5" t="s">
        <v>16</v>
      </c>
      <c r="J25" s="10" t="s">
        <v>16</v>
      </c>
      <c r="K25" s="10" t="s">
        <v>16</v>
      </c>
      <c r="L25" s="1"/>
      <c r="M25" s="1"/>
      <c r="N25" s="1"/>
      <c r="O25" s="68"/>
      <c r="P25" s="1"/>
      <c r="Q25" s="1"/>
      <c r="R25" s="1"/>
      <c r="S25" s="1"/>
      <c r="T25" s="1"/>
      <c r="U25" s="1"/>
    </row>
    <row r="26" spans="1:21" ht="15" customHeight="1" x14ac:dyDescent="0.25">
      <c r="A26" s="133" t="s">
        <v>34</v>
      </c>
      <c r="B26" s="132" t="s">
        <v>14</v>
      </c>
      <c r="C26" s="132" t="s">
        <v>14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47"/>
      <c r="M26" s="55"/>
      <c r="N26" s="53"/>
      <c r="O26" s="68"/>
      <c r="P26" s="1"/>
      <c r="Q26" s="1"/>
      <c r="R26" s="1"/>
      <c r="S26" s="1"/>
      <c r="T26" s="1"/>
      <c r="U26" s="1"/>
    </row>
    <row r="27" spans="1:21" ht="15" customHeight="1" x14ac:dyDescent="0.25">
      <c r="A27" s="134"/>
      <c r="B27" s="132"/>
      <c r="C27" s="132"/>
      <c r="D27" s="5" t="s">
        <v>2</v>
      </c>
      <c r="E27" s="5" t="s">
        <v>3</v>
      </c>
      <c r="F27" s="5" t="s">
        <v>5</v>
      </c>
      <c r="G27" s="5" t="s">
        <v>6</v>
      </c>
      <c r="H27" s="5" t="s">
        <v>8</v>
      </c>
      <c r="I27" s="5" t="s">
        <v>9</v>
      </c>
      <c r="J27" s="10" t="s">
        <v>11</v>
      </c>
      <c r="K27" s="10" t="s">
        <v>12</v>
      </c>
      <c r="L27" s="47"/>
      <c r="M27" s="55"/>
      <c r="N27" s="53"/>
      <c r="O27" s="68"/>
      <c r="P27" s="1"/>
      <c r="Q27" s="1"/>
      <c r="R27" s="1"/>
      <c r="S27" s="1"/>
      <c r="T27" s="1"/>
      <c r="U27" s="1"/>
    </row>
    <row r="28" spans="1:21" ht="15" customHeight="1" x14ac:dyDescent="0.25">
      <c r="A28" s="133" t="s">
        <v>35</v>
      </c>
      <c r="B28" s="132" t="s">
        <v>14</v>
      </c>
      <c r="C28" s="132" t="s">
        <v>14</v>
      </c>
      <c r="D28" s="132" t="s">
        <v>14</v>
      </c>
      <c r="E28" s="132" t="s">
        <v>14</v>
      </c>
      <c r="F28" s="132" t="s">
        <v>14</v>
      </c>
      <c r="G28" s="132" t="s">
        <v>14</v>
      </c>
      <c r="H28" s="5" t="s">
        <v>1</v>
      </c>
      <c r="I28" s="5" t="s">
        <v>1</v>
      </c>
      <c r="J28" s="5" t="s">
        <v>1</v>
      </c>
      <c r="K28" s="5" t="s">
        <v>1</v>
      </c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 x14ac:dyDescent="0.25">
      <c r="A29" s="134"/>
      <c r="B29" s="132"/>
      <c r="C29" s="132"/>
      <c r="D29" s="132"/>
      <c r="E29" s="132"/>
      <c r="F29" s="132"/>
      <c r="G29" s="132"/>
      <c r="H29" s="5" t="s">
        <v>3</v>
      </c>
      <c r="I29" s="91" t="s">
        <v>411</v>
      </c>
      <c r="J29" s="10" t="s">
        <v>9</v>
      </c>
      <c r="K29" s="10" t="s">
        <v>9</v>
      </c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 x14ac:dyDescent="0.25">
      <c r="A30" s="133" t="s">
        <v>36</v>
      </c>
      <c r="B30" s="132" t="s">
        <v>14</v>
      </c>
      <c r="C30" s="132" t="s">
        <v>14</v>
      </c>
      <c r="D30" s="132" t="s">
        <v>14</v>
      </c>
      <c r="E30" s="5" t="s">
        <v>1</v>
      </c>
      <c r="F30" s="5" t="s">
        <v>1</v>
      </c>
      <c r="G30" s="5" t="s">
        <v>1</v>
      </c>
      <c r="H30" s="5" t="s">
        <v>4</v>
      </c>
      <c r="I30" s="5" t="s">
        <v>7</v>
      </c>
      <c r="J30" s="10" t="s">
        <v>10</v>
      </c>
      <c r="K30" s="10" t="s">
        <v>10</v>
      </c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25">
      <c r="A31" s="134"/>
      <c r="B31" s="132"/>
      <c r="C31" s="132"/>
      <c r="D31" s="132"/>
      <c r="E31" s="5" t="s">
        <v>3</v>
      </c>
      <c r="F31" s="5" t="s">
        <v>5</v>
      </c>
      <c r="G31" s="5" t="s">
        <v>6</v>
      </c>
      <c r="H31" s="5" t="s">
        <v>8</v>
      </c>
      <c r="I31" s="5" t="s">
        <v>9</v>
      </c>
      <c r="J31" s="10" t="s">
        <v>11</v>
      </c>
      <c r="K31" s="10" t="s">
        <v>12</v>
      </c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25">
      <c r="A32" s="133" t="s">
        <v>37</v>
      </c>
      <c r="B32" s="132" t="s">
        <v>14</v>
      </c>
      <c r="C32" s="132" t="s">
        <v>14</v>
      </c>
      <c r="D32" s="132" t="s">
        <v>14</v>
      </c>
      <c r="E32" s="132" t="s">
        <v>14</v>
      </c>
      <c r="F32" s="5" t="s">
        <v>4</v>
      </c>
      <c r="G32" s="5" t="s">
        <v>4</v>
      </c>
      <c r="H32" s="5" t="s">
        <v>4</v>
      </c>
      <c r="I32" s="5" t="s">
        <v>10</v>
      </c>
      <c r="J32" s="5" t="s">
        <v>10</v>
      </c>
      <c r="K32" s="10" t="s">
        <v>15</v>
      </c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 x14ac:dyDescent="0.25">
      <c r="A33" s="134"/>
      <c r="B33" s="132"/>
      <c r="C33" s="132"/>
      <c r="D33" s="132"/>
      <c r="E33" s="132"/>
      <c r="F33" s="5" t="s">
        <v>3</v>
      </c>
      <c r="G33" s="5" t="s">
        <v>3</v>
      </c>
      <c r="H33" s="5" t="s">
        <v>5</v>
      </c>
      <c r="I33" s="5" t="s">
        <v>5</v>
      </c>
      <c r="J33" s="10" t="s">
        <v>6</v>
      </c>
      <c r="K33" s="10" t="s">
        <v>6</v>
      </c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s="1" customFormat="1" ht="15" customHeight="1" x14ac:dyDescent="0.25">
      <c r="A34" s="131" t="s">
        <v>403</v>
      </c>
      <c r="B34" s="132" t="s">
        <v>14</v>
      </c>
      <c r="C34" s="132" t="s">
        <v>14</v>
      </c>
      <c r="D34" s="132" t="s">
        <v>14</v>
      </c>
      <c r="E34" s="132" t="s">
        <v>14</v>
      </c>
      <c r="F34" s="132" t="s">
        <v>14</v>
      </c>
      <c r="G34" s="5" t="s">
        <v>1</v>
      </c>
      <c r="H34" s="5" t="s">
        <v>1</v>
      </c>
      <c r="I34" s="5" t="s">
        <v>1</v>
      </c>
      <c r="J34" s="126" t="s">
        <v>4</v>
      </c>
      <c r="K34" s="126" t="s">
        <v>4</v>
      </c>
    </row>
    <row r="35" spans="1:21" s="1" customFormat="1" ht="15" customHeight="1" x14ac:dyDescent="0.25">
      <c r="A35" s="131"/>
      <c r="B35" s="132"/>
      <c r="C35" s="132"/>
      <c r="D35" s="132"/>
      <c r="E35" s="132"/>
      <c r="F35" s="132"/>
      <c r="G35" s="91" t="s">
        <v>378</v>
      </c>
      <c r="H35" s="5" t="s">
        <v>5</v>
      </c>
      <c r="I35" s="5" t="s">
        <v>6</v>
      </c>
      <c r="J35" s="96" t="s">
        <v>8</v>
      </c>
      <c r="K35" s="96" t="s">
        <v>9</v>
      </c>
    </row>
    <row r="36" spans="1:21" ht="15" customHeight="1" x14ac:dyDescent="0.25">
      <c r="A36" s="133" t="s">
        <v>38</v>
      </c>
      <c r="B36" s="132" t="s">
        <v>14</v>
      </c>
      <c r="C36" s="132" t="s">
        <v>14</v>
      </c>
      <c r="D36" s="132" t="s">
        <v>14</v>
      </c>
      <c r="E36" s="132" t="s">
        <v>14</v>
      </c>
      <c r="F36" s="5" t="s">
        <v>1</v>
      </c>
      <c r="G36" s="5" t="s">
        <v>4</v>
      </c>
      <c r="H36" s="5" t="s">
        <v>4</v>
      </c>
      <c r="I36" s="5" t="s">
        <v>7</v>
      </c>
      <c r="J36" s="10" t="s">
        <v>10</v>
      </c>
      <c r="K36" s="10" t="s">
        <v>10</v>
      </c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customHeight="1" x14ac:dyDescent="0.25">
      <c r="A37" s="134"/>
      <c r="B37" s="132"/>
      <c r="C37" s="132"/>
      <c r="D37" s="132"/>
      <c r="E37" s="132"/>
      <c r="F37" s="5" t="s">
        <v>3</v>
      </c>
      <c r="G37" s="5" t="s">
        <v>5</v>
      </c>
      <c r="H37" s="5" t="s">
        <v>6</v>
      </c>
      <c r="I37" s="91" t="s">
        <v>388</v>
      </c>
      <c r="J37" s="10" t="s">
        <v>11</v>
      </c>
      <c r="K37" s="10" t="s">
        <v>12</v>
      </c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customHeight="1" x14ac:dyDescent="0.25">
      <c r="A38" s="133" t="s">
        <v>39</v>
      </c>
      <c r="B38" s="132" t="s">
        <v>14</v>
      </c>
      <c r="C38" s="5" t="s">
        <v>40</v>
      </c>
      <c r="D38" s="5" t="s">
        <v>41</v>
      </c>
      <c r="E38" s="5" t="s">
        <v>42</v>
      </c>
      <c r="F38" s="5" t="s">
        <v>43</v>
      </c>
      <c r="G38" s="5" t="s">
        <v>44</v>
      </c>
      <c r="H38" s="5" t="s">
        <v>45</v>
      </c>
      <c r="I38" s="10" t="s">
        <v>46</v>
      </c>
      <c r="J38" s="10" t="s">
        <v>47</v>
      </c>
      <c r="K38" s="10" t="s">
        <v>47</v>
      </c>
      <c r="L38" s="52">
        <v>175</v>
      </c>
      <c r="M38" s="54">
        <v>500000</v>
      </c>
      <c r="N38" s="54">
        <f>SUM(M38)*L38</f>
        <v>87500000</v>
      </c>
      <c r="O38" s="68"/>
      <c r="P38" s="1"/>
      <c r="Q38" s="1"/>
      <c r="R38" s="1"/>
      <c r="S38" s="1"/>
      <c r="T38" s="1"/>
      <c r="U38" s="1"/>
    </row>
    <row r="39" spans="1:21" ht="15" customHeight="1" x14ac:dyDescent="0.25">
      <c r="A39" s="134"/>
      <c r="B39" s="132"/>
      <c r="C39" s="5" t="s">
        <v>3</v>
      </c>
      <c r="D39" s="5" t="s">
        <v>5</v>
      </c>
      <c r="E39" s="5" t="s">
        <v>6</v>
      </c>
      <c r="F39" s="5" t="s">
        <v>8</v>
      </c>
      <c r="G39" s="5" t="s">
        <v>9</v>
      </c>
      <c r="H39" s="6" t="s">
        <v>11</v>
      </c>
      <c r="I39" s="10" t="s">
        <v>12</v>
      </c>
      <c r="J39" s="10" t="s">
        <v>16</v>
      </c>
      <c r="K39" s="10" t="s">
        <v>18</v>
      </c>
      <c r="L39" s="1"/>
      <c r="M39" s="1"/>
      <c r="N39" s="1"/>
      <c r="O39" s="68"/>
      <c r="P39" s="1"/>
      <c r="Q39" s="1"/>
      <c r="R39" s="1"/>
      <c r="S39" s="1"/>
      <c r="T39" s="1"/>
      <c r="U39" s="1"/>
    </row>
    <row r="40" spans="1:21" ht="15" customHeight="1" x14ac:dyDescent="0.25">
      <c r="A40" s="133" t="s">
        <v>48</v>
      </c>
      <c r="B40" s="132" t="s">
        <v>14</v>
      </c>
      <c r="C40" s="132" t="s">
        <v>14</v>
      </c>
      <c r="D40" s="5" t="s">
        <v>1</v>
      </c>
      <c r="E40" s="5" t="s">
        <v>1</v>
      </c>
      <c r="F40" s="5" t="s">
        <v>1</v>
      </c>
      <c r="G40" s="5" t="s">
        <v>4</v>
      </c>
      <c r="H40" s="5" t="s">
        <v>7</v>
      </c>
      <c r="I40" s="5" t="s">
        <v>10</v>
      </c>
      <c r="J40" s="10" t="s">
        <v>10</v>
      </c>
      <c r="K40" s="10" t="s">
        <v>10</v>
      </c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customHeight="1" x14ac:dyDescent="0.25">
      <c r="A41" s="134"/>
      <c r="B41" s="132"/>
      <c r="C41" s="132"/>
      <c r="D41" s="5" t="s">
        <v>2</v>
      </c>
      <c r="E41" s="5" t="s">
        <v>3</v>
      </c>
      <c r="F41" s="5" t="s">
        <v>5</v>
      </c>
      <c r="G41" s="5" t="s">
        <v>6</v>
      </c>
      <c r="H41" s="5" t="s">
        <v>8</v>
      </c>
      <c r="I41" s="6" t="s">
        <v>9</v>
      </c>
      <c r="J41" s="10" t="s">
        <v>11</v>
      </c>
      <c r="K41" s="10" t="s">
        <v>12</v>
      </c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customHeight="1" x14ac:dyDescent="0.25">
      <c r="A42" s="133" t="s">
        <v>49</v>
      </c>
      <c r="B42" s="132" t="s">
        <v>14</v>
      </c>
      <c r="C42" s="132" t="s">
        <v>14</v>
      </c>
      <c r="D42" s="132" t="s">
        <v>14</v>
      </c>
      <c r="E42" s="132" t="s">
        <v>14</v>
      </c>
      <c r="F42" s="132" t="s">
        <v>14</v>
      </c>
      <c r="G42" s="5" t="s">
        <v>1</v>
      </c>
      <c r="H42" s="5" t="s">
        <v>4</v>
      </c>
      <c r="I42" s="5" t="s">
        <v>7</v>
      </c>
      <c r="J42" s="10" t="s">
        <v>10</v>
      </c>
      <c r="K42" s="10" t="s">
        <v>15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customHeight="1" x14ac:dyDescent="0.25">
      <c r="A43" s="134"/>
      <c r="B43" s="132"/>
      <c r="C43" s="132"/>
      <c r="D43" s="132"/>
      <c r="E43" s="132"/>
      <c r="F43" s="132"/>
      <c r="G43" s="5" t="s">
        <v>3</v>
      </c>
      <c r="H43" s="5" t="s">
        <v>3</v>
      </c>
      <c r="I43" s="5" t="s">
        <v>5</v>
      </c>
      <c r="J43" s="10" t="s">
        <v>5</v>
      </c>
      <c r="K43" s="10" t="s">
        <v>6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customHeight="1" x14ac:dyDescent="0.25">
      <c r="A44" s="76" t="s">
        <v>51</v>
      </c>
      <c r="B44" s="10" t="s">
        <v>14</v>
      </c>
      <c r="C44" s="10" t="s">
        <v>14</v>
      </c>
      <c r="D44" s="10" t="s">
        <v>14</v>
      </c>
      <c r="E44" s="5" t="s">
        <v>4</v>
      </c>
      <c r="F44" s="5" t="s">
        <v>4</v>
      </c>
      <c r="G44" s="5" t="s">
        <v>10</v>
      </c>
      <c r="H44" s="5" t="s">
        <v>10</v>
      </c>
      <c r="I44" s="5" t="s">
        <v>17</v>
      </c>
      <c r="J44" s="10" t="s">
        <v>17</v>
      </c>
      <c r="K44" s="10" t="s">
        <v>17</v>
      </c>
      <c r="L44" s="68"/>
      <c r="M44" s="68"/>
      <c r="N44" s="68"/>
      <c r="O44" s="68"/>
      <c r="P44" s="1"/>
      <c r="Q44" s="1"/>
      <c r="R44" s="1"/>
      <c r="S44" s="1"/>
      <c r="T44" s="1"/>
      <c r="U44" s="1"/>
    </row>
    <row r="45" spans="1:21" ht="15" customHeight="1" x14ac:dyDescent="0.25">
      <c r="A45" s="133" t="s">
        <v>52</v>
      </c>
      <c r="B45" s="132" t="s">
        <v>14</v>
      </c>
      <c r="C45" s="132" t="s">
        <v>14</v>
      </c>
      <c r="D45" s="132" t="s">
        <v>14</v>
      </c>
      <c r="E45" s="132" t="s">
        <v>14</v>
      </c>
      <c r="F45" s="132" t="s">
        <v>14</v>
      </c>
      <c r="G45" s="132" t="s">
        <v>14</v>
      </c>
      <c r="H45" s="5" t="s">
        <v>4</v>
      </c>
      <c r="I45" s="5" t="s">
        <v>7</v>
      </c>
      <c r="J45" s="10" t="s">
        <v>10</v>
      </c>
      <c r="K45" s="10" t="s">
        <v>10</v>
      </c>
      <c r="L45" s="52">
        <v>2</v>
      </c>
      <c r="M45" s="54">
        <v>2500000</v>
      </c>
      <c r="N45" s="54">
        <f>SUM(M45)*L45</f>
        <v>5000000</v>
      </c>
      <c r="O45" s="68" t="s">
        <v>377</v>
      </c>
      <c r="T45" s="1"/>
      <c r="U45" s="1"/>
    </row>
    <row r="46" spans="1:21" ht="15" customHeight="1" x14ac:dyDescent="0.25">
      <c r="A46" s="134"/>
      <c r="B46" s="132"/>
      <c r="C46" s="132"/>
      <c r="D46" s="132"/>
      <c r="E46" s="132"/>
      <c r="F46" s="132"/>
      <c r="G46" s="132"/>
      <c r="H46" s="91" t="s">
        <v>396</v>
      </c>
      <c r="I46" s="58" t="s">
        <v>401</v>
      </c>
      <c r="J46" s="10" t="s">
        <v>11</v>
      </c>
      <c r="K46" s="10" t="s">
        <v>12</v>
      </c>
      <c r="L46" s="52">
        <v>2</v>
      </c>
      <c r="M46" s="54">
        <v>3000000</v>
      </c>
      <c r="N46" s="54">
        <f>SUM(M46)*L46</f>
        <v>6000000</v>
      </c>
      <c r="O46" s="68" t="s">
        <v>376</v>
      </c>
      <c r="P46" s="1"/>
      <c r="Q46" s="1"/>
      <c r="R46" s="1"/>
      <c r="S46" s="1"/>
      <c r="T46" s="1"/>
      <c r="U46" s="1"/>
    </row>
    <row r="47" spans="1:21" ht="15" customHeight="1" x14ac:dyDescent="0.25">
      <c r="A47" s="133" t="s">
        <v>54</v>
      </c>
      <c r="B47" s="132" t="s">
        <v>14</v>
      </c>
      <c r="C47" s="132" t="s">
        <v>14</v>
      </c>
      <c r="D47" s="132" t="s">
        <v>14</v>
      </c>
      <c r="E47" s="132" t="s">
        <v>14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47"/>
      <c r="M47" s="55"/>
      <c r="N47" s="53"/>
      <c r="O47" s="68"/>
      <c r="P47" s="1"/>
      <c r="Q47" s="1"/>
      <c r="R47" s="1"/>
      <c r="S47" s="1"/>
      <c r="T47" s="1"/>
      <c r="U47" s="1"/>
    </row>
    <row r="48" spans="1:21" ht="15" customHeight="1" x14ac:dyDescent="0.25">
      <c r="A48" s="134"/>
      <c r="B48" s="132"/>
      <c r="C48" s="132"/>
      <c r="D48" s="132"/>
      <c r="E48" s="132"/>
      <c r="F48" s="5" t="s">
        <v>2</v>
      </c>
      <c r="G48" s="5" t="s">
        <v>3</v>
      </c>
      <c r="H48" s="5" t="s">
        <v>5</v>
      </c>
      <c r="I48" s="5" t="s">
        <v>5</v>
      </c>
      <c r="J48" s="10" t="s">
        <v>6</v>
      </c>
      <c r="K48" s="10" t="s">
        <v>8</v>
      </c>
      <c r="L48" s="47"/>
      <c r="M48" s="55"/>
      <c r="N48" s="53"/>
      <c r="O48" s="68"/>
      <c r="P48" s="1"/>
      <c r="Q48" s="1"/>
      <c r="R48" s="1"/>
      <c r="S48" s="1"/>
      <c r="T48" s="1"/>
      <c r="U48" s="1"/>
    </row>
    <row r="49" spans="1:21" ht="15" customHeight="1" x14ac:dyDescent="0.25">
      <c r="A49" s="133" t="s">
        <v>53</v>
      </c>
      <c r="B49" s="132" t="e">
        <f>-#REF!</f>
        <v>#REF!</v>
      </c>
      <c r="C49" s="132" t="s">
        <v>14</v>
      </c>
      <c r="D49" s="132" t="s">
        <v>14</v>
      </c>
      <c r="E49" s="132" t="s">
        <v>14</v>
      </c>
      <c r="F49" s="132" t="s">
        <v>14</v>
      </c>
      <c r="G49" s="132" t="s">
        <v>14</v>
      </c>
      <c r="H49" s="132" t="s">
        <v>14</v>
      </c>
      <c r="I49" s="132" t="s">
        <v>14</v>
      </c>
      <c r="J49" s="58" t="s">
        <v>378</v>
      </c>
      <c r="K49" s="10" t="s">
        <v>7</v>
      </c>
      <c r="L49" s="47"/>
      <c r="M49" s="55"/>
      <c r="N49" s="53"/>
      <c r="O49" s="68"/>
      <c r="P49" s="1"/>
      <c r="Q49" s="1"/>
      <c r="R49" s="1"/>
      <c r="S49" s="1"/>
      <c r="T49" s="1"/>
      <c r="U49" s="1"/>
    </row>
    <row r="50" spans="1:21" ht="15" customHeight="1" x14ac:dyDescent="0.25">
      <c r="A50" s="134"/>
      <c r="B50" s="132"/>
      <c r="C50" s="132"/>
      <c r="D50" s="132"/>
      <c r="E50" s="132"/>
      <c r="F50" s="132"/>
      <c r="G50" s="132"/>
      <c r="H50" s="132"/>
      <c r="I50" s="132"/>
      <c r="J50" s="10" t="s">
        <v>5</v>
      </c>
      <c r="K50" s="10" t="s">
        <v>6</v>
      </c>
      <c r="L50" s="47"/>
      <c r="M50" s="55"/>
      <c r="N50" s="53"/>
      <c r="O50" s="68"/>
      <c r="P50" s="1"/>
      <c r="Q50" s="1"/>
      <c r="R50" s="1"/>
      <c r="S50" s="1"/>
      <c r="T50" s="1"/>
      <c r="U50" s="1"/>
    </row>
    <row r="51" spans="1:21" ht="15" customHeight="1" x14ac:dyDescent="0.25">
      <c r="A51" s="133" t="s">
        <v>30</v>
      </c>
      <c r="B51" s="132" t="s">
        <v>14</v>
      </c>
      <c r="C51" s="132" t="s">
        <v>14</v>
      </c>
      <c r="D51" s="132" t="s">
        <v>14</v>
      </c>
      <c r="E51" s="132" t="s">
        <v>14</v>
      </c>
      <c r="F51" s="132" t="s">
        <v>14</v>
      </c>
      <c r="G51" s="132" t="s">
        <v>14</v>
      </c>
      <c r="H51" s="132" t="s">
        <v>14</v>
      </c>
      <c r="I51" s="132" t="s">
        <v>14</v>
      </c>
      <c r="J51" s="132" t="s">
        <v>14</v>
      </c>
      <c r="K51" s="10" t="s">
        <v>4</v>
      </c>
      <c r="L51" s="47"/>
      <c r="M51" s="55"/>
      <c r="N51" s="53"/>
      <c r="O51" s="68"/>
      <c r="P51" s="1"/>
      <c r="Q51" s="1"/>
      <c r="R51" s="1"/>
      <c r="S51" s="1"/>
      <c r="T51" s="1"/>
      <c r="U51" s="1"/>
    </row>
    <row r="52" spans="1:21" ht="15" customHeight="1" x14ac:dyDescent="0.25">
      <c r="A52" s="134"/>
      <c r="B52" s="132"/>
      <c r="C52" s="132"/>
      <c r="D52" s="132"/>
      <c r="E52" s="132"/>
      <c r="F52" s="132"/>
      <c r="G52" s="132"/>
      <c r="H52" s="132"/>
      <c r="I52" s="132"/>
      <c r="J52" s="132"/>
      <c r="K52" s="10" t="s">
        <v>5</v>
      </c>
      <c r="L52" s="47"/>
      <c r="M52" s="55"/>
      <c r="N52" s="53"/>
      <c r="O52" s="68"/>
      <c r="P52" s="1"/>
      <c r="Q52" s="1"/>
      <c r="R52" s="1"/>
      <c r="S52" s="1"/>
      <c r="T52" s="1"/>
      <c r="U52" s="1"/>
    </row>
    <row r="53" spans="1:21" ht="15" customHeight="1" x14ac:dyDescent="0.25">
      <c r="A53" s="133" t="s">
        <v>50</v>
      </c>
      <c r="B53" s="132" t="s">
        <v>14</v>
      </c>
      <c r="C53" s="132" t="s">
        <v>14</v>
      </c>
      <c r="D53" s="132" t="s">
        <v>14</v>
      </c>
      <c r="E53" s="132" t="s">
        <v>14</v>
      </c>
      <c r="F53" s="132" t="s">
        <v>14</v>
      </c>
      <c r="G53" s="132" t="s">
        <v>14</v>
      </c>
      <c r="H53" s="5" t="s">
        <v>1</v>
      </c>
      <c r="I53" s="5" t="s">
        <v>4</v>
      </c>
      <c r="J53" s="10" t="s">
        <v>10</v>
      </c>
      <c r="K53" s="10" t="s">
        <v>15</v>
      </c>
      <c r="L53" s="68"/>
      <c r="M53" s="68"/>
      <c r="N53" s="68"/>
      <c r="O53" s="68"/>
      <c r="P53" s="1"/>
      <c r="Q53" s="1"/>
      <c r="R53" s="1"/>
      <c r="S53" s="1"/>
      <c r="T53" s="1"/>
      <c r="U53" s="1"/>
    </row>
    <row r="54" spans="1:21" ht="15" customHeight="1" x14ac:dyDescent="0.25">
      <c r="A54" s="134"/>
      <c r="B54" s="132"/>
      <c r="C54" s="132"/>
      <c r="D54" s="132"/>
      <c r="E54" s="132"/>
      <c r="F54" s="132"/>
      <c r="G54" s="132"/>
      <c r="H54" s="5" t="s">
        <v>2</v>
      </c>
      <c r="I54" s="5" t="s">
        <v>2</v>
      </c>
      <c r="J54" s="10" t="s">
        <v>3</v>
      </c>
      <c r="K54" s="10" t="s">
        <v>5</v>
      </c>
      <c r="L54" s="51"/>
      <c r="M54" s="53"/>
      <c r="N54" s="53"/>
      <c r="O54" s="68"/>
      <c r="P54" s="1"/>
      <c r="Q54" s="1"/>
      <c r="R54" s="1"/>
      <c r="S54" s="1"/>
      <c r="U54" s="1"/>
    </row>
    <row r="55" spans="1:21" s="1" customFormat="1" ht="15" customHeight="1" x14ac:dyDescent="0.25">
      <c r="A55" s="131" t="s">
        <v>395</v>
      </c>
      <c r="B55" s="132" t="s">
        <v>14</v>
      </c>
      <c r="C55" s="132" t="s">
        <v>14</v>
      </c>
      <c r="D55" s="132" t="s">
        <v>14</v>
      </c>
      <c r="E55" s="132" t="s">
        <v>14</v>
      </c>
      <c r="F55" s="132" t="s">
        <v>14</v>
      </c>
      <c r="G55" s="132" t="s">
        <v>14</v>
      </c>
      <c r="H55" s="132" t="s">
        <v>14</v>
      </c>
      <c r="I55" s="5" t="s">
        <v>4</v>
      </c>
      <c r="J55" s="90" t="s">
        <v>4</v>
      </c>
      <c r="K55" s="90" t="s">
        <v>7</v>
      </c>
      <c r="L55" s="68"/>
      <c r="M55" s="68"/>
      <c r="N55" s="68"/>
      <c r="O55" s="68"/>
    </row>
    <row r="56" spans="1:21" s="1" customFormat="1" ht="15" customHeight="1" x14ac:dyDescent="0.25">
      <c r="A56" s="131"/>
      <c r="B56" s="132"/>
      <c r="C56" s="132"/>
      <c r="D56" s="132"/>
      <c r="E56" s="132"/>
      <c r="F56" s="132"/>
      <c r="G56" s="132"/>
      <c r="H56" s="132"/>
      <c r="I56" s="91" t="s">
        <v>378</v>
      </c>
      <c r="J56" s="90" t="s">
        <v>5</v>
      </c>
      <c r="K56" s="90" t="s">
        <v>5</v>
      </c>
      <c r="L56" s="51"/>
      <c r="M56" s="53"/>
      <c r="N56" s="53"/>
      <c r="O56" s="68"/>
      <c r="T56"/>
    </row>
    <row r="57" spans="1:21" ht="15" customHeight="1" x14ac:dyDescent="0.25">
      <c r="A57" s="133" t="s">
        <v>21</v>
      </c>
      <c r="B57" s="132" t="s">
        <v>14</v>
      </c>
      <c r="C57" s="132" t="s">
        <v>14</v>
      </c>
      <c r="D57" s="132" t="s">
        <v>14</v>
      </c>
      <c r="E57" s="132" t="s">
        <v>14</v>
      </c>
      <c r="F57" s="132" t="s">
        <v>14</v>
      </c>
      <c r="G57" s="132" t="s">
        <v>14</v>
      </c>
      <c r="H57" s="5" t="s">
        <v>1</v>
      </c>
      <c r="I57" s="5" t="s">
        <v>4</v>
      </c>
      <c r="J57" s="40" t="s">
        <v>4</v>
      </c>
      <c r="K57" s="40" t="s">
        <v>7</v>
      </c>
      <c r="L57" s="1"/>
      <c r="M57" s="1"/>
      <c r="N57" s="1"/>
      <c r="O57" s="1"/>
      <c r="P57" s="1"/>
      <c r="Q57" s="1"/>
      <c r="R57" s="1"/>
      <c r="S57" s="1"/>
      <c r="U57" s="1"/>
    </row>
    <row r="58" spans="1:21" ht="15" customHeight="1" x14ac:dyDescent="0.25">
      <c r="A58" s="134"/>
      <c r="B58" s="132"/>
      <c r="C58" s="132"/>
      <c r="D58" s="132"/>
      <c r="E58" s="132"/>
      <c r="F58" s="132"/>
      <c r="G58" s="132"/>
      <c r="H58" s="91" t="s">
        <v>396</v>
      </c>
      <c r="I58" s="5" t="s">
        <v>5</v>
      </c>
      <c r="J58" s="58" t="s">
        <v>401</v>
      </c>
      <c r="K58" s="40" t="s">
        <v>9</v>
      </c>
      <c r="L58" s="1"/>
      <c r="M58" s="1"/>
      <c r="N58" s="1"/>
      <c r="P58" s="1"/>
      <c r="Q58" s="1"/>
      <c r="R58" s="1"/>
      <c r="S58" s="1"/>
      <c r="U58" s="1"/>
    </row>
    <row r="59" spans="1:21" x14ac:dyDescent="0.25">
      <c r="A59" s="76" t="s">
        <v>339</v>
      </c>
      <c r="B59" s="5" t="s">
        <v>2</v>
      </c>
      <c r="C59" s="5" t="s">
        <v>2</v>
      </c>
      <c r="D59" s="5" t="s">
        <v>3</v>
      </c>
      <c r="E59" s="5" t="s">
        <v>3</v>
      </c>
      <c r="F59" s="5" t="s">
        <v>5</v>
      </c>
      <c r="G59" s="5" t="s">
        <v>5</v>
      </c>
      <c r="H59" s="5" t="s">
        <v>6</v>
      </c>
      <c r="I59" s="5" t="s">
        <v>8</v>
      </c>
      <c r="J59" s="63" t="s">
        <v>9</v>
      </c>
      <c r="K59" s="63" t="s">
        <v>11</v>
      </c>
      <c r="L59" s="1"/>
      <c r="M59" s="1"/>
      <c r="N59" s="1"/>
    </row>
    <row r="60" spans="1:21" x14ac:dyDescent="0.25">
      <c r="A60" s="76" t="s">
        <v>340</v>
      </c>
      <c r="B60" s="5" t="s">
        <v>2</v>
      </c>
      <c r="C60" s="5" t="s">
        <v>2</v>
      </c>
      <c r="D60" s="5" t="s">
        <v>3</v>
      </c>
      <c r="E60" s="5" t="s">
        <v>3</v>
      </c>
      <c r="F60" s="5" t="s">
        <v>5</v>
      </c>
      <c r="G60" s="5" t="s">
        <v>5</v>
      </c>
      <c r="H60" s="5" t="s">
        <v>6</v>
      </c>
      <c r="I60" s="5" t="s">
        <v>8</v>
      </c>
      <c r="J60" s="63" t="s">
        <v>9</v>
      </c>
      <c r="K60" s="63" t="s">
        <v>11</v>
      </c>
      <c r="L60" s="69"/>
      <c r="M60" s="69"/>
      <c r="N60" s="69"/>
    </row>
    <row r="61" spans="1:21" x14ac:dyDescent="0.25">
      <c r="A61" s="76" t="s">
        <v>342</v>
      </c>
      <c r="B61" s="5" t="s">
        <v>2</v>
      </c>
      <c r="C61" s="5" t="s">
        <v>2</v>
      </c>
      <c r="D61" s="5" t="s">
        <v>2</v>
      </c>
      <c r="E61" s="5" t="s">
        <v>3</v>
      </c>
      <c r="F61" s="5" t="s">
        <v>3</v>
      </c>
      <c r="G61" s="5" t="s">
        <v>5</v>
      </c>
      <c r="H61" s="5" t="s">
        <v>6</v>
      </c>
      <c r="I61" s="5" t="s">
        <v>8</v>
      </c>
      <c r="J61" s="63" t="s">
        <v>9</v>
      </c>
      <c r="K61" s="63" t="s">
        <v>11</v>
      </c>
      <c r="L61" s="69"/>
      <c r="M61" s="69"/>
      <c r="N61" s="69"/>
    </row>
    <row r="62" spans="1:21" x14ac:dyDescent="0.25">
      <c r="A62" s="76" t="s">
        <v>343</v>
      </c>
      <c r="B62" s="5" t="s">
        <v>2</v>
      </c>
      <c r="C62" s="5" t="s">
        <v>2</v>
      </c>
      <c r="D62" s="5" t="s">
        <v>2</v>
      </c>
      <c r="E62" s="5" t="s">
        <v>3</v>
      </c>
      <c r="F62" s="5" t="s">
        <v>3</v>
      </c>
      <c r="G62" s="5" t="s">
        <v>5</v>
      </c>
      <c r="H62" s="5" t="s">
        <v>6</v>
      </c>
      <c r="I62" s="5" t="s">
        <v>8</v>
      </c>
      <c r="J62" s="63" t="s">
        <v>9</v>
      </c>
      <c r="K62" s="63" t="s">
        <v>11</v>
      </c>
      <c r="L62" s="69"/>
      <c r="M62" s="69"/>
      <c r="N62" s="69"/>
    </row>
    <row r="63" spans="1:21" x14ac:dyDescent="0.25">
      <c r="A63" s="76" t="s">
        <v>344</v>
      </c>
      <c r="B63" s="5" t="s">
        <v>2</v>
      </c>
      <c r="C63" s="5" t="s">
        <v>2</v>
      </c>
      <c r="D63" s="5" t="s">
        <v>2</v>
      </c>
      <c r="E63" s="5" t="s">
        <v>3</v>
      </c>
      <c r="F63" s="5" t="s">
        <v>3</v>
      </c>
      <c r="G63" s="5" t="s">
        <v>5</v>
      </c>
      <c r="H63" s="5" t="s">
        <v>6</v>
      </c>
      <c r="I63" s="5" t="s">
        <v>8</v>
      </c>
      <c r="J63" s="63" t="s">
        <v>8</v>
      </c>
      <c r="K63" s="63" t="s">
        <v>9</v>
      </c>
      <c r="L63" s="69"/>
      <c r="M63" s="69"/>
      <c r="N63" s="69"/>
    </row>
    <row r="64" spans="1:21" x14ac:dyDescent="0.25">
      <c r="A64" s="76" t="s">
        <v>345</v>
      </c>
      <c r="B64" s="5" t="s">
        <v>2</v>
      </c>
      <c r="C64" s="5" t="s">
        <v>2</v>
      </c>
      <c r="D64" s="5" t="s">
        <v>2</v>
      </c>
      <c r="E64" s="5" t="s">
        <v>3</v>
      </c>
      <c r="F64" s="5" t="s">
        <v>3</v>
      </c>
      <c r="G64" s="5" t="s">
        <v>5</v>
      </c>
      <c r="H64" s="5" t="s">
        <v>6</v>
      </c>
      <c r="I64" s="5" t="s">
        <v>8</v>
      </c>
      <c r="J64" s="63" t="s">
        <v>9</v>
      </c>
      <c r="K64" s="63" t="s">
        <v>9</v>
      </c>
      <c r="L64" s="69"/>
      <c r="M64" s="69"/>
      <c r="N64" s="69"/>
    </row>
    <row r="65" spans="1:20" x14ac:dyDescent="0.25">
      <c r="A65" s="76" t="s">
        <v>346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3</v>
      </c>
      <c r="G65" s="5" t="s">
        <v>5</v>
      </c>
      <c r="H65" s="5" t="s">
        <v>6</v>
      </c>
      <c r="I65" s="5" t="s">
        <v>8</v>
      </c>
      <c r="J65" s="63" t="s">
        <v>8</v>
      </c>
      <c r="K65" s="63" t="s">
        <v>9</v>
      </c>
      <c r="L65" s="69"/>
      <c r="M65" s="69"/>
      <c r="N65" s="69"/>
    </row>
    <row r="66" spans="1:20" x14ac:dyDescent="0.25">
      <c r="A66" s="76" t="s">
        <v>347</v>
      </c>
      <c r="B66" s="5" t="s">
        <v>2</v>
      </c>
      <c r="C66" s="5" t="s">
        <v>2</v>
      </c>
      <c r="D66" s="5" t="s">
        <v>2</v>
      </c>
      <c r="E66" s="5" t="s">
        <v>2</v>
      </c>
      <c r="F66" s="5" t="s">
        <v>2</v>
      </c>
      <c r="G66" s="5" t="s">
        <v>2</v>
      </c>
      <c r="H66" s="5" t="s">
        <v>3</v>
      </c>
      <c r="I66" s="5" t="s">
        <v>5</v>
      </c>
      <c r="J66" s="63" t="s">
        <v>6</v>
      </c>
      <c r="K66" s="63" t="s">
        <v>6</v>
      </c>
      <c r="L66" s="69"/>
      <c r="M66" s="69"/>
      <c r="N66" s="69"/>
    </row>
    <row r="67" spans="1:20" x14ac:dyDescent="0.25">
      <c r="A67" s="76" t="s">
        <v>348</v>
      </c>
      <c r="B67" s="5" t="s">
        <v>2</v>
      </c>
      <c r="C67" s="5" t="s">
        <v>2</v>
      </c>
      <c r="D67" s="5" t="s">
        <v>2</v>
      </c>
      <c r="E67" s="5" t="s">
        <v>2</v>
      </c>
      <c r="F67" s="5" t="s">
        <v>2</v>
      </c>
      <c r="G67" s="5" t="s">
        <v>2</v>
      </c>
      <c r="H67" s="5" t="s">
        <v>3</v>
      </c>
      <c r="I67" s="5" t="s">
        <v>5</v>
      </c>
      <c r="J67" s="63" t="s">
        <v>5</v>
      </c>
      <c r="K67" s="63" t="s">
        <v>6</v>
      </c>
      <c r="L67"/>
      <c r="M67"/>
      <c r="N67"/>
      <c r="O67"/>
    </row>
    <row r="68" spans="1:20" x14ac:dyDescent="0.25">
      <c r="A68" s="76" t="s">
        <v>349</v>
      </c>
      <c r="B68" s="78" t="s">
        <v>14</v>
      </c>
      <c r="C68" s="78" t="s">
        <v>14</v>
      </c>
      <c r="D68" s="78" t="s">
        <v>14</v>
      </c>
      <c r="E68" s="78" t="s">
        <v>14</v>
      </c>
      <c r="F68" s="78" t="s">
        <v>14</v>
      </c>
      <c r="G68" s="78" t="s">
        <v>14</v>
      </c>
      <c r="H68" s="78" t="s">
        <v>14</v>
      </c>
      <c r="I68" s="77" t="s">
        <v>380</v>
      </c>
      <c r="J68" s="58" t="s">
        <v>380</v>
      </c>
      <c r="K68" s="58" t="s">
        <v>362</v>
      </c>
      <c r="L68"/>
      <c r="M68"/>
      <c r="N68"/>
      <c r="O68"/>
    </row>
    <row r="69" spans="1:20" x14ac:dyDescent="0.25">
      <c r="A69" s="76" t="s">
        <v>350</v>
      </c>
      <c r="B69" s="75" t="s">
        <v>14</v>
      </c>
      <c r="C69" s="75" t="s">
        <v>14</v>
      </c>
      <c r="D69" s="75" t="s">
        <v>14</v>
      </c>
      <c r="E69" s="75" t="s">
        <v>14</v>
      </c>
      <c r="F69" s="75" t="s">
        <v>14</v>
      </c>
      <c r="G69" s="75" t="s">
        <v>14</v>
      </c>
      <c r="H69" s="82" t="s">
        <v>378</v>
      </c>
      <c r="I69" s="67" t="s">
        <v>363</v>
      </c>
      <c r="J69" s="75" t="s">
        <v>8</v>
      </c>
      <c r="K69" s="75" t="s">
        <v>9</v>
      </c>
      <c r="L69" s="52">
        <v>1</v>
      </c>
      <c r="M69" s="59">
        <v>30000</v>
      </c>
      <c r="N69" s="59">
        <f t="shared" ref="N69:N72" si="0">SUM(M69)*L69</f>
        <v>30000</v>
      </c>
      <c r="O69" s="68" t="s">
        <v>375</v>
      </c>
    </row>
    <row r="70" spans="1:20" x14ac:dyDescent="0.25">
      <c r="A70" s="76" t="s">
        <v>351</v>
      </c>
      <c r="B70" s="75" t="s">
        <v>14</v>
      </c>
      <c r="C70" s="75" t="s">
        <v>14</v>
      </c>
      <c r="D70" s="75" t="s">
        <v>14</v>
      </c>
      <c r="E70" s="75" t="s">
        <v>14</v>
      </c>
      <c r="F70" s="75" t="s">
        <v>14</v>
      </c>
      <c r="G70" s="75" t="s">
        <v>14</v>
      </c>
      <c r="H70" s="82" t="s">
        <v>378</v>
      </c>
      <c r="I70" s="58" t="s">
        <v>363</v>
      </c>
      <c r="J70" s="75" t="s">
        <v>8</v>
      </c>
      <c r="K70" s="75" t="s">
        <v>8</v>
      </c>
      <c r="L70" s="52">
        <v>1</v>
      </c>
      <c r="M70" s="59">
        <v>30000</v>
      </c>
      <c r="N70" s="59">
        <f t="shared" si="0"/>
        <v>30000</v>
      </c>
      <c r="O70" s="68" t="s">
        <v>374</v>
      </c>
      <c r="P70" s="52">
        <v>1</v>
      </c>
      <c r="Q70" s="59">
        <v>40000</v>
      </c>
      <c r="R70" s="59">
        <f>SUM(Q70)*P70</f>
        <v>40000</v>
      </c>
      <c r="S70" s="68" t="s">
        <v>375</v>
      </c>
      <c r="T70" s="59">
        <f>SUM(N70,R70)</f>
        <v>70000</v>
      </c>
    </row>
    <row r="71" spans="1:20" x14ac:dyDescent="0.25">
      <c r="A71" s="76" t="s">
        <v>352</v>
      </c>
      <c r="B71" s="75" t="s">
        <v>14</v>
      </c>
      <c r="C71" s="75" t="s">
        <v>14</v>
      </c>
      <c r="D71" s="75" t="s">
        <v>14</v>
      </c>
      <c r="E71" s="75" t="s">
        <v>14</v>
      </c>
      <c r="F71" s="75" t="s">
        <v>14</v>
      </c>
      <c r="G71" s="75" t="s">
        <v>14</v>
      </c>
      <c r="H71" s="75" t="s">
        <v>14</v>
      </c>
      <c r="I71" s="77" t="s">
        <v>378</v>
      </c>
      <c r="J71" s="58" t="s">
        <v>363</v>
      </c>
      <c r="K71" s="58" t="s">
        <v>363</v>
      </c>
      <c r="L71" s="52">
        <v>1</v>
      </c>
      <c r="M71" s="59">
        <v>50000</v>
      </c>
      <c r="N71" s="59">
        <f t="shared" si="0"/>
        <v>50000</v>
      </c>
    </row>
    <row r="72" spans="1:20" x14ac:dyDescent="0.25">
      <c r="A72" s="76" t="s">
        <v>353</v>
      </c>
      <c r="B72" s="75" t="s">
        <v>14</v>
      </c>
      <c r="C72" s="75" t="s">
        <v>14</v>
      </c>
      <c r="D72" s="75" t="s">
        <v>14</v>
      </c>
      <c r="E72" s="75" t="s">
        <v>14</v>
      </c>
      <c r="F72" s="75" t="s">
        <v>14</v>
      </c>
      <c r="G72" s="75" t="s">
        <v>14</v>
      </c>
      <c r="H72" s="75" t="s">
        <v>14</v>
      </c>
      <c r="I72" s="77" t="s">
        <v>378</v>
      </c>
      <c r="J72" s="58" t="s">
        <v>363</v>
      </c>
      <c r="K72" s="75" t="s">
        <v>8</v>
      </c>
      <c r="L72" s="52">
        <v>1</v>
      </c>
      <c r="M72" s="59">
        <v>60000</v>
      </c>
      <c r="N72" s="59">
        <f t="shared" si="0"/>
        <v>60000</v>
      </c>
    </row>
    <row r="73" spans="1:20" x14ac:dyDescent="0.25">
      <c r="A73" s="76" t="s">
        <v>354</v>
      </c>
      <c r="B73" s="75" t="s">
        <v>14</v>
      </c>
      <c r="C73" s="75" t="s">
        <v>14</v>
      </c>
      <c r="D73" s="75" t="s">
        <v>14</v>
      </c>
      <c r="E73" s="75" t="s">
        <v>14</v>
      </c>
      <c r="F73" s="75" t="s">
        <v>14</v>
      </c>
      <c r="G73" s="75" t="s">
        <v>14</v>
      </c>
      <c r="H73" s="75" t="s">
        <v>14</v>
      </c>
      <c r="I73" s="125" t="s">
        <v>14</v>
      </c>
      <c r="J73" s="58" t="s">
        <v>413</v>
      </c>
      <c r="K73" s="125" t="s">
        <v>3</v>
      </c>
    </row>
    <row r="74" spans="1:20" x14ac:dyDescent="0.25">
      <c r="A74" s="76" t="s">
        <v>341</v>
      </c>
      <c r="B74" s="75" t="s">
        <v>14</v>
      </c>
      <c r="C74" s="75" t="s">
        <v>14</v>
      </c>
      <c r="D74" s="75" t="s">
        <v>14</v>
      </c>
      <c r="E74" s="75" t="s">
        <v>14</v>
      </c>
      <c r="F74" s="75" t="s">
        <v>14</v>
      </c>
      <c r="G74" s="75" t="s">
        <v>14</v>
      </c>
      <c r="H74" s="75" t="s">
        <v>14</v>
      </c>
      <c r="I74" s="125" t="s">
        <v>14</v>
      </c>
      <c r="J74" s="58" t="s">
        <v>413</v>
      </c>
      <c r="K74" s="125" t="s">
        <v>5</v>
      </c>
      <c r="O74"/>
    </row>
    <row r="75" spans="1:20" x14ac:dyDescent="0.25">
      <c r="A75" s="76" t="s">
        <v>355</v>
      </c>
      <c r="B75" s="63" t="s">
        <v>14</v>
      </c>
      <c r="C75" s="63" t="s">
        <v>14</v>
      </c>
      <c r="D75" s="63" t="s">
        <v>14</v>
      </c>
      <c r="E75" s="63" t="s">
        <v>14</v>
      </c>
      <c r="F75" s="63" t="s">
        <v>14</v>
      </c>
      <c r="G75" s="63" t="s">
        <v>14</v>
      </c>
      <c r="H75" s="82" t="s">
        <v>364</v>
      </c>
      <c r="I75" s="67" t="s">
        <v>365</v>
      </c>
      <c r="J75" s="60" t="s">
        <v>366</v>
      </c>
      <c r="K75" s="60" t="s">
        <v>367</v>
      </c>
      <c r="L75" s="52">
        <v>4</v>
      </c>
      <c r="M75" s="59"/>
      <c r="N75" s="59"/>
      <c r="O75" s="59"/>
      <c r="P75" s="62" t="s">
        <v>16</v>
      </c>
      <c r="Q75" s="59">
        <v>40000</v>
      </c>
      <c r="R75" s="59"/>
      <c r="S75" s="59"/>
      <c r="T75" s="71" t="s">
        <v>369</v>
      </c>
    </row>
    <row r="76" spans="1:20" x14ac:dyDescent="0.25">
      <c r="A76" s="76" t="s">
        <v>356</v>
      </c>
      <c r="B76" s="63" t="s">
        <v>14</v>
      </c>
      <c r="C76" s="63" t="s">
        <v>14</v>
      </c>
      <c r="D76" s="63" t="s">
        <v>14</v>
      </c>
      <c r="E76" s="63" t="s">
        <v>14</v>
      </c>
      <c r="F76" s="63" t="s">
        <v>14</v>
      </c>
      <c r="G76" s="63" t="s">
        <v>14</v>
      </c>
      <c r="H76" s="63" t="s">
        <v>14</v>
      </c>
      <c r="I76" s="63" t="s">
        <v>14</v>
      </c>
      <c r="J76" s="60" t="s">
        <v>368</v>
      </c>
      <c r="K76" s="60" t="s">
        <v>367</v>
      </c>
      <c r="T76" s="59">
        <f>SUM(Q75:Q76)</f>
        <v>40000</v>
      </c>
    </row>
    <row r="77" spans="1:20" x14ac:dyDescent="0.25">
      <c r="A77" s="76" t="s">
        <v>357</v>
      </c>
      <c r="B77" s="5" t="s">
        <v>2</v>
      </c>
      <c r="C77" s="5" t="s">
        <v>2</v>
      </c>
      <c r="D77" s="5" t="s">
        <v>3</v>
      </c>
      <c r="E77" s="5" t="s">
        <v>5</v>
      </c>
      <c r="F77" s="5" t="s">
        <v>6</v>
      </c>
      <c r="G77" s="5" t="s">
        <v>6</v>
      </c>
      <c r="H77" s="5" t="s">
        <v>6</v>
      </c>
      <c r="I77" s="5" t="s">
        <v>8</v>
      </c>
      <c r="J77" s="5" t="s">
        <v>8</v>
      </c>
      <c r="K77" s="63" t="s">
        <v>9</v>
      </c>
      <c r="L77" s="69"/>
      <c r="M77" s="69"/>
      <c r="N77" s="69"/>
    </row>
    <row r="78" spans="1:20" x14ac:dyDescent="0.25">
      <c r="A78" s="76" t="s">
        <v>358</v>
      </c>
      <c r="B78" s="5" t="s">
        <v>2</v>
      </c>
      <c r="C78" s="5" t="s">
        <v>2</v>
      </c>
      <c r="D78" s="5" t="s">
        <v>2</v>
      </c>
      <c r="E78" s="5" t="s">
        <v>3</v>
      </c>
      <c r="F78" s="5" t="s">
        <v>3</v>
      </c>
      <c r="G78" s="5" t="s">
        <v>5</v>
      </c>
      <c r="H78" s="5" t="s">
        <v>6</v>
      </c>
      <c r="I78" s="5" t="s">
        <v>8</v>
      </c>
      <c r="J78" s="63" t="s">
        <v>9</v>
      </c>
      <c r="K78" s="63" t="s">
        <v>9</v>
      </c>
      <c r="L78" s="69"/>
      <c r="M78" s="69"/>
      <c r="N78" s="69"/>
    </row>
    <row r="79" spans="1:20" x14ac:dyDescent="0.25">
      <c r="A79" s="76" t="s">
        <v>359</v>
      </c>
      <c r="B79" s="5" t="s">
        <v>2</v>
      </c>
      <c r="C79" s="5" t="s">
        <v>2</v>
      </c>
      <c r="D79" s="5" t="s">
        <v>2</v>
      </c>
      <c r="E79" s="5" t="s">
        <v>2</v>
      </c>
      <c r="F79" s="5" t="s">
        <v>3</v>
      </c>
      <c r="G79" s="5" t="s">
        <v>5</v>
      </c>
      <c r="H79" s="5" t="s">
        <v>6</v>
      </c>
      <c r="I79" s="5" t="s">
        <v>8</v>
      </c>
      <c r="J79" s="5" t="s">
        <v>8</v>
      </c>
      <c r="K79" s="5" t="s">
        <v>8</v>
      </c>
      <c r="L79" s="69"/>
      <c r="M79" s="69"/>
      <c r="N79" s="69"/>
    </row>
    <row r="80" spans="1:20" x14ac:dyDescent="0.25">
      <c r="A80" s="76" t="s">
        <v>360</v>
      </c>
      <c r="B80" s="81" t="s">
        <v>14</v>
      </c>
      <c r="C80" s="81" t="s">
        <v>14</v>
      </c>
      <c r="D80" s="81" t="s">
        <v>14</v>
      </c>
      <c r="E80" s="81" t="s">
        <v>14</v>
      </c>
      <c r="F80" s="81" t="s">
        <v>14</v>
      </c>
      <c r="G80" s="81" t="s">
        <v>14</v>
      </c>
      <c r="H80" s="93" t="s">
        <v>14</v>
      </c>
      <c r="I80" s="93" t="s">
        <v>14</v>
      </c>
      <c r="J80" s="58" t="s">
        <v>378</v>
      </c>
      <c r="K80" s="81" t="s">
        <v>5</v>
      </c>
      <c r="L80" s="69"/>
      <c r="M80" s="69"/>
      <c r="N80" s="69"/>
    </row>
    <row r="81" spans="1:14" x14ac:dyDescent="0.25">
      <c r="A81" s="76" t="s">
        <v>361</v>
      </c>
      <c r="B81" s="63" t="s">
        <v>14</v>
      </c>
      <c r="C81" s="63" t="s">
        <v>14</v>
      </c>
      <c r="D81" s="63" t="s">
        <v>14</v>
      </c>
      <c r="E81" s="63" t="s">
        <v>14</v>
      </c>
      <c r="F81" s="63" t="s">
        <v>14</v>
      </c>
      <c r="G81" s="63" t="s">
        <v>14</v>
      </c>
      <c r="H81" s="63" t="s">
        <v>14</v>
      </c>
      <c r="I81" s="63" t="s">
        <v>14</v>
      </c>
      <c r="J81" s="63" t="s">
        <v>2</v>
      </c>
      <c r="K81" s="58" t="s">
        <v>370</v>
      </c>
    </row>
    <row r="82" spans="1:14" s="1" customFormat="1" ht="15" customHeight="1" x14ac:dyDescent="0.25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47"/>
      <c r="M82" s="49"/>
      <c r="N82" s="50"/>
    </row>
    <row r="83" spans="1:14" ht="18.75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4" ht="18.75" x14ac:dyDescent="0.3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4" ht="18.75" x14ac:dyDescent="0.3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4" ht="18.75" x14ac:dyDescent="0.3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4" ht="18.75" x14ac:dyDescent="0.3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</row>
  </sheetData>
  <autoFilter ref="A1:K61"/>
  <mergeCells count="124">
    <mergeCell ref="A2:A3"/>
    <mergeCell ref="A4:A5"/>
    <mergeCell ref="B4:B5"/>
    <mergeCell ref="A6:A7"/>
    <mergeCell ref="B6:B7"/>
    <mergeCell ref="C6:C7"/>
    <mergeCell ref="D10:D11"/>
    <mergeCell ref="E10:E11"/>
    <mergeCell ref="F10:F11"/>
    <mergeCell ref="G10:G11"/>
    <mergeCell ref="A12:A13"/>
    <mergeCell ref="A14:A15"/>
    <mergeCell ref="A8:A9"/>
    <mergeCell ref="B8:B9"/>
    <mergeCell ref="C8:C9"/>
    <mergeCell ref="A10:A11"/>
    <mergeCell ref="B10:B11"/>
    <mergeCell ref="C10:C11"/>
    <mergeCell ref="C26:C27"/>
    <mergeCell ref="A28:A29"/>
    <mergeCell ref="B28:B29"/>
    <mergeCell ref="C28:C29"/>
    <mergeCell ref="D28:D29"/>
    <mergeCell ref="E28:E29"/>
    <mergeCell ref="A18:A19"/>
    <mergeCell ref="A20:A21"/>
    <mergeCell ref="A22:A23"/>
    <mergeCell ref="A24:A25"/>
    <mergeCell ref="A26:A27"/>
    <mergeCell ref="B26:B27"/>
    <mergeCell ref="F28:F29"/>
    <mergeCell ref="G28:G29"/>
    <mergeCell ref="A30:A31"/>
    <mergeCell ref="B30:B31"/>
    <mergeCell ref="C30:C31"/>
    <mergeCell ref="D30:D31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A36:A37"/>
    <mergeCell ref="B36:B37"/>
    <mergeCell ref="C36:C37"/>
    <mergeCell ref="D36:D37"/>
    <mergeCell ref="E36:E37"/>
    <mergeCell ref="F45:F46"/>
    <mergeCell ref="A38:A39"/>
    <mergeCell ref="B38:B39"/>
    <mergeCell ref="A40:A41"/>
    <mergeCell ref="B40:B41"/>
    <mergeCell ref="C40:C41"/>
    <mergeCell ref="A42:A43"/>
    <mergeCell ref="B42:B43"/>
    <mergeCell ref="C42:C43"/>
    <mergeCell ref="H55:H56"/>
    <mergeCell ref="G49:G50"/>
    <mergeCell ref="H49:H50"/>
    <mergeCell ref="I49:I50"/>
    <mergeCell ref="A51:A52"/>
    <mergeCell ref="B51:B52"/>
    <mergeCell ref="C51:C52"/>
    <mergeCell ref="D51:D52"/>
    <mergeCell ref="E51:E52"/>
    <mergeCell ref="F51:F52"/>
    <mergeCell ref="G51:G52"/>
    <mergeCell ref="A49:A50"/>
    <mergeCell ref="B49:B50"/>
    <mergeCell ref="C49:C50"/>
    <mergeCell ref="D49:D50"/>
    <mergeCell ref="E49:E50"/>
    <mergeCell ref="F49:F50"/>
    <mergeCell ref="I51:I52"/>
    <mergeCell ref="A53:A54"/>
    <mergeCell ref="B53:B54"/>
    <mergeCell ref="C53:C54"/>
    <mergeCell ref="D53:D54"/>
    <mergeCell ref="E53:E54"/>
    <mergeCell ref="F53:F54"/>
    <mergeCell ref="G53:G54"/>
    <mergeCell ref="G57:G58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G55:G56"/>
    <mergeCell ref="A16:A17"/>
    <mergeCell ref="B16:B17"/>
    <mergeCell ref="C16:C17"/>
    <mergeCell ref="D16:D17"/>
    <mergeCell ref="E16:E17"/>
    <mergeCell ref="F16:F17"/>
    <mergeCell ref="G16:G17"/>
    <mergeCell ref="H16:H17"/>
    <mergeCell ref="J51:J52"/>
    <mergeCell ref="H51:H52"/>
    <mergeCell ref="G45:G46"/>
    <mergeCell ref="A47:A48"/>
    <mergeCell ref="B47:B48"/>
    <mergeCell ref="C47:C48"/>
    <mergeCell ref="D47:D48"/>
    <mergeCell ref="E47:E48"/>
    <mergeCell ref="D42:D43"/>
    <mergeCell ref="E42:E43"/>
    <mergeCell ref="F42:F43"/>
    <mergeCell ref="A45:A46"/>
    <mergeCell ref="B45:B46"/>
    <mergeCell ref="C45:C46"/>
    <mergeCell ref="D45:D46"/>
    <mergeCell ref="E45:E46"/>
  </mergeCells>
  <hyperlinks>
    <hyperlink ref="A2" r:id="rId1" tooltip="Armeelager" display="http://de.clashofclans.wikia.com/wiki/Armeelager"/>
    <hyperlink ref="A4" r:id="rId2" tooltip="Bogenschützenturm" display="http://de.clashofclans.wikia.com/wiki/Bogensch%C3%BCtzenturm"/>
    <hyperlink ref="A57" r:id="rId3" tooltip="Bohrer für Dunkles Elixier" display="http://de.clashofclans.wikia.com/wiki/Bohrer_f%C3%BCr_Dunkles_Elixier"/>
    <hyperlink ref="A6" r:id="rId4" tooltip="Bombe" display="http://de.clashofclans.wikia.com/wiki/Bombe"/>
    <hyperlink ref="A8" r:id="rId5" tooltip="Clanburg" display="http://de.clashofclans.wikia.com/wiki/Clanburg"/>
    <hyperlink ref="A10" r:id="rId6" tooltip="Dunkle Kaserne" display="http://de.clashofclans.wikia.com/wiki/Dunkle_Kaserne"/>
    <hyperlink ref="A12" r:id="rId7" tooltip="Elixierlager" display="http://de.clashofclans.wikia.com/wiki/Elixierlager"/>
    <hyperlink ref="A14" r:id="rId8" tooltip="Elixiersammler" display="http://de.clashofclans.wikia.com/wiki/Elixiersammler"/>
    <hyperlink ref="A18" r:id="rId9" tooltip="Goldlager" display="http://de.clashofclans.wikia.com/wiki/Goldlager"/>
    <hyperlink ref="A20" r:id="rId10" tooltip="Goldmine" display="http://de.clashofclans.wikia.com/wiki/Goldmine"/>
    <hyperlink ref="A51" r:id="rId11" tooltip="Inferno-Turm" display="http://de.clashofclans.wikia.com/wiki/Inferno-Turm"/>
    <hyperlink ref="A22" r:id="rId12" tooltip="Kanone" display="http://de.clashofclans.wikia.com/wiki/Kanone"/>
    <hyperlink ref="A24" r:id="rId13" tooltip="Kaserne" display="http://de.clashofclans.wikia.com/wiki/Kaserne"/>
    <hyperlink ref="A26" r:id="rId14" tooltip="Labor" display="http://de.clashofclans.wikia.com/wiki/Labor"/>
    <hyperlink ref="A28" r:id="rId15" tooltip="Lager für Dunkles Elixier" display="http://de.clashofclans.wikia.com/wiki/Lager_f%C3%BCr_Dunkles_Elixier"/>
    <hyperlink ref="A30" r:id="rId16" tooltip="Luftabwehr" display="http://de.clashofclans.wikia.com/wiki/Luftabwehr"/>
    <hyperlink ref="A32" r:id="rId17" tooltip="Luftbombe" display="http://de.clashofclans.wikia.com/wiki/Luftbombe"/>
    <hyperlink ref="A36" r:id="rId18" tooltip="Magierturm" display="http://de.clashofclans.wikia.com/wiki/Magierturm"/>
    <hyperlink ref="A38" r:id="rId19" tooltip="Mauer" display="http://de.clashofclans.wikia.com/wiki/Mauer"/>
    <hyperlink ref="A40" r:id="rId20" tooltip="Minenwerfer" display="http://de.clashofclans.wikia.com/wiki/Minenwerfer"/>
    <hyperlink ref="A42" r:id="rId21" tooltip="Riesenbombe" display="http://de.clashofclans.wikia.com/wiki/Riesenbombe"/>
    <hyperlink ref="A53" r:id="rId22" tooltip="Suchende Luftmine" display="http://de.clashofclans.wikia.com/wiki/Suchende_Luftmine"/>
    <hyperlink ref="A44" r:id="rId23" tooltip="Tellereisen" display="http://de.clashofclans.wikia.com/wiki/Tellereisen"/>
    <hyperlink ref="A45" r:id="rId24" tooltip="Verborgener Tesla" display="http://de.clashofclans.wikia.com/wiki/Verborgener_Tesla"/>
    <hyperlink ref="A49" r:id="rId25" tooltip="X-Bogen" display="http://de.clashofclans.wikia.com/wiki/X-Bogen"/>
    <hyperlink ref="A47" r:id="rId26" tooltip="Zauberspruchfabrik" display="http://de.clashofclans.wikia.com/wiki/Zauberspruchfabrik"/>
    <hyperlink ref="A60" r:id="rId27"/>
    <hyperlink ref="A61" r:id="rId28"/>
    <hyperlink ref="A62" r:id="rId29"/>
    <hyperlink ref="A63" r:id="rId30"/>
    <hyperlink ref="A64" r:id="rId31"/>
    <hyperlink ref="A65" r:id="rId32"/>
    <hyperlink ref="A66" r:id="rId33"/>
    <hyperlink ref="A67" r:id="rId34"/>
    <hyperlink ref="A68" r:id="rId35"/>
    <hyperlink ref="A69" r:id="rId36"/>
    <hyperlink ref="A70" r:id="rId37"/>
    <hyperlink ref="A71" r:id="rId38"/>
    <hyperlink ref="A72" r:id="rId39"/>
    <hyperlink ref="A73" r:id="rId40"/>
    <hyperlink ref="A74" r:id="rId41"/>
    <hyperlink ref="A75" r:id="rId42"/>
    <hyperlink ref="A76" r:id="rId43"/>
    <hyperlink ref="A77" r:id="rId44"/>
    <hyperlink ref="A78" r:id="rId45"/>
    <hyperlink ref="A79" r:id="rId46"/>
    <hyperlink ref="A80" r:id="rId47"/>
    <hyperlink ref="A81" r:id="rId48"/>
    <hyperlink ref="A59" r:id="rId49"/>
    <hyperlink ref="A1" r:id="rId50"/>
    <hyperlink ref="A55" r:id="rId51" tooltip="Suchende Luftmine" display="http://de.clashofclans.wikia.com/wiki/Suchende_Luftmine"/>
    <hyperlink ref="A55:A56" r:id="rId52" tooltip="Suchende Luftmine" display="Skelettfalle"/>
    <hyperlink ref="A34" r:id="rId53" tooltip="Luftbombe" display="http://de.clashofclans.wikia.com/wiki/Luftbombe"/>
    <hyperlink ref="A34:A35" r:id="rId54" tooltip="Luftbombe" display="Luftfeger"/>
    <hyperlink ref="A16" r:id="rId55" tooltip="Elixiersammler" display="http://de.clashofclans.wikia.com/wiki/Elixiersammler"/>
    <hyperlink ref="A16:A17" r:id="rId56" tooltip="Elixiersammler" display="Fabrik für Dunkle Zauber"/>
  </hyperlinks>
  <pageMargins left="0.7" right="0.7" top="0.78740157499999996" bottom="0.78740157499999996" header="0.3" footer="0.3"/>
  <pageSetup paperSize="9" orientation="portrait" horizontalDpi="4294967293" verticalDpi="1200" r:id="rId57"/>
  <legacyDrawing r:id="rId5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W146"/>
  <sheetViews>
    <sheetView tabSelected="1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Y11" sqref="Y11"/>
    </sheetView>
  </sheetViews>
  <sheetFormatPr baseColWidth="10" defaultRowHeight="15" x14ac:dyDescent="0.25"/>
  <cols>
    <col min="1" max="1" width="20.7109375" style="22" customWidth="1"/>
    <col min="2" max="2" width="7.140625" style="39" customWidth="1"/>
    <col min="3" max="23" width="9.7109375" customWidth="1"/>
  </cols>
  <sheetData>
    <row r="1" spans="1:23" s="44" customFormat="1" ht="28.5" customHeight="1" x14ac:dyDescent="0.4">
      <c r="A1" s="41" t="s">
        <v>56</v>
      </c>
      <c r="B1" s="42"/>
      <c r="C1" s="41">
        <v>1</v>
      </c>
      <c r="D1" s="41">
        <v>2</v>
      </c>
      <c r="E1" s="41">
        <v>3</v>
      </c>
      <c r="F1" s="41">
        <v>4</v>
      </c>
      <c r="G1" s="41">
        <v>5</v>
      </c>
      <c r="H1" s="41">
        <v>6</v>
      </c>
      <c r="I1" s="41">
        <v>7</v>
      </c>
      <c r="J1" s="41">
        <v>8</v>
      </c>
      <c r="K1" s="41">
        <v>9</v>
      </c>
      <c r="L1" s="41">
        <v>10</v>
      </c>
      <c r="M1" s="41">
        <v>11</v>
      </c>
      <c r="N1" s="41">
        <v>12</v>
      </c>
      <c r="O1" s="41">
        <v>13</v>
      </c>
      <c r="P1" s="41">
        <v>14</v>
      </c>
      <c r="Q1" s="41">
        <v>15</v>
      </c>
      <c r="R1" s="43">
        <v>16</v>
      </c>
      <c r="S1" s="43">
        <v>17</v>
      </c>
      <c r="T1" s="43">
        <v>18</v>
      </c>
      <c r="U1" s="43">
        <v>19</v>
      </c>
      <c r="V1" s="43">
        <v>20</v>
      </c>
      <c r="W1" s="43">
        <v>21</v>
      </c>
    </row>
    <row r="2" spans="1:23" ht="12.95" customHeight="1" x14ac:dyDescent="0.25">
      <c r="A2" s="31" t="s">
        <v>74</v>
      </c>
      <c r="B2" s="35" t="s">
        <v>236</v>
      </c>
      <c r="C2" s="19"/>
      <c r="D2" s="20"/>
      <c r="E2" s="20"/>
      <c r="F2" s="16" t="s">
        <v>1</v>
      </c>
      <c r="G2" s="16" t="s">
        <v>1</v>
      </c>
      <c r="H2" s="16" t="s">
        <v>1</v>
      </c>
      <c r="I2" s="16" t="s">
        <v>1</v>
      </c>
      <c r="J2" s="16" t="s">
        <v>1</v>
      </c>
      <c r="K2" s="16" t="s">
        <v>1</v>
      </c>
      <c r="L2" s="16" t="s">
        <v>1</v>
      </c>
      <c r="M2" s="16" t="s">
        <v>1</v>
      </c>
      <c r="N2" s="16" t="s">
        <v>1</v>
      </c>
      <c r="O2" s="16" t="s">
        <v>1</v>
      </c>
      <c r="P2" s="16" t="s">
        <v>1</v>
      </c>
      <c r="Q2" s="16" t="s">
        <v>1</v>
      </c>
      <c r="R2" s="16" t="s">
        <v>1</v>
      </c>
      <c r="S2" s="16" t="s">
        <v>1</v>
      </c>
      <c r="T2" s="16" t="s">
        <v>1</v>
      </c>
      <c r="U2" s="16" t="s">
        <v>1</v>
      </c>
      <c r="V2" s="16" t="s">
        <v>1</v>
      </c>
      <c r="W2" s="16" t="s">
        <v>1</v>
      </c>
    </row>
    <row r="3" spans="1:23" ht="12.95" customHeight="1" x14ac:dyDescent="0.25">
      <c r="A3"/>
      <c r="B3" s="36" t="s">
        <v>236</v>
      </c>
      <c r="C3" s="19"/>
      <c r="D3" s="19"/>
      <c r="E3" s="19"/>
      <c r="F3" s="27" t="s">
        <v>2</v>
      </c>
      <c r="G3" s="27" t="s">
        <v>3</v>
      </c>
      <c r="H3" s="27" t="s">
        <v>5</v>
      </c>
      <c r="I3" s="27" t="s">
        <v>6</v>
      </c>
      <c r="J3" s="27" t="s">
        <v>8</v>
      </c>
      <c r="K3" s="27" t="s">
        <v>9</v>
      </c>
      <c r="L3" s="27" t="s">
        <v>11</v>
      </c>
      <c r="M3" s="27" t="s">
        <v>209</v>
      </c>
      <c r="N3" s="27" t="s">
        <v>16</v>
      </c>
      <c r="O3" s="27" t="s">
        <v>18</v>
      </c>
      <c r="P3" s="27" t="s">
        <v>151</v>
      </c>
      <c r="Q3" s="27" t="s">
        <v>102</v>
      </c>
      <c r="R3" s="27" t="s">
        <v>207</v>
      </c>
      <c r="S3" s="27" t="s">
        <v>105</v>
      </c>
      <c r="T3" s="27" t="s">
        <v>106</v>
      </c>
      <c r="U3" s="27" t="s">
        <v>118</v>
      </c>
      <c r="V3" s="27" t="s">
        <v>107</v>
      </c>
      <c r="W3" s="25" t="s">
        <v>449</v>
      </c>
    </row>
    <row r="4" spans="1:23" ht="12.95" customHeight="1" x14ac:dyDescent="0.25">
      <c r="A4"/>
      <c r="B4" s="37" t="s">
        <v>236</v>
      </c>
      <c r="C4" s="29"/>
      <c r="D4" s="29"/>
      <c r="E4" s="29"/>
      <c r="F4" s="29" t="s">
        <v>197</v>
      </c>
      <c r="G4" s="29" t="s">
        <v>175</v>
      </c>
      <c r="H4" s="29" t="s">
        <v>90</v>
      </c>
      <c r="I4" s="29" t="s">
        <v>91</v>
      </c>
      <c r="J4" s="29" t="s">
        <v>92</v>
      </c>
      <c r="K4" s="29" t="s">
        <v>93</v>
      </c>
      <c r="L4" s="29" t="s">
        <v>94</v>
      </c>
      <c r="M4" s="29" t="s">
        <v>163</v>
      </c>
      <c r="N4" s="29" t="s">
        <v>96</v>
      </c>
      <c r="O4" s="29" t="s">
        <v>98</v>
      </c>
      <c r="P4" s="29" t="s">
        <v>163</v>
      </c>
      <c r="Q4" s="29" t="s">
        <v>136</v>
      </c>
      <c r="R4" s="29" t="s">
        <v>208</v>
      </c>
      <c r="S4" s="29" t="s">
        <v>203</v>
      </c>
      <c r="T4" s="29" t="s">
        <v>204</v>
      </c>
      <c r="U4" s="29" t="s">
        <v>205</v>
      </c>
      <c r="V4" s="29" t="s">
        <v>206</v>
      </c>
      <c r="W4" s="29" t="s">
        <v>453</v>
      </c>
    </row>
    <row r="5" spans="1:23" s="26" customFormat="1" ht="12.95" customHeight="1" x14ac:dyDescent="0.2">
      <c r="A5" s="31" t="s">
        <v>75</v>
      </c>
      <c r="B5" s="35" t="s">
        <v>236</v>
      </c>
      <c r="C5" s="19"/>
      <c r="D5" s="20"/>
      <c r="E5" s="20"/>
      <c r="F5" s="20"/>
      <c r="G5" s="16" t="s">
        <v>1</v>
      </c>
      <c r="H5" s="16" t="s">
        <v>1</v>
      </c>
      <c r="I5" s="16" t="s">
        <v>1</v>
      </c>
      <c r="J5" s="16" t="s">
        <v>1</v>
      </c>
      <c r="K5" s="16" t="s">
        <v>1</v>
      </c>
      <c r="L5" s="16" t="s">
        <v>1</v>
      </c>
      <c r="M5" s="16" t="s">
        <v>1</v>
      </c>
      <c r="N5" s="16" t="s">
        <v>1</v>
      </c>
      <c r="O5" s="16" t="s">
        <v>1</v>
      </c>
      <c r="P5" s="16" t="s">
        <v>1</v>
      </c>
      <c r="Q5" s="16" t="s">
        <v>1</v>
      </c>
      <c r="R5" s="16" t="s">
        <v>1</v>
      </c>
      <c r="S5" s="16" t="s">
        <v>1</v>
      </c>
      <c r="T5" s="16" t="s">
        <v>1</v>
      </c>
      <c r="U5" s="16" t="s">
        <v>1</v>
      </c>
      <c r="V5" s="16" t="s">
        <v>1</v>
      </c>
      <c r="W5" s="16"/>
    </row>
    <row r="6" spans="1:23" s="26" customFormat="1" ht="12.95" customHeight="1" x14ac:dyDescent="0.25">
      <c r="A6"/>
      <c r="B6" s="36" t="s">
        <v>236</v>
      </c>
      <c r="C6" s="19"/>
      <c r="D6" s="19"/>
      <c r="E6" s="19"/>
      <c r="F6" s="19"/>
      <c r="G6" s="27" t="s">
        <v>2</v>
      </c>
      <c r="H6" s="27" t="s">
        <v>2</v>
      </c>
      <c r="I6" s="27" t="s">
        <v>3</v>
      </c>
      <c r="J6" s="27" t="s">
        <v>3</v>
      </c>
      <c r="K6" s="27" t="s">
        <v>5</v>
      </c>
      <c r="L6" s="27" t="s">
        <v>5</v>
      </c>
      <c r="M6" s="27" t="s">
        <v>5</v>
      </c>
      <c r="N6" s="27" t="s">
        <v>6</v>
      </c>
      <c r="O6" s="27" t="s">
        <v>6</v>
      </c>
      <c r="P6" s="27" t="s">
        <v>8</v>
      </c>
      <c r="Q6" s="27" t="s">
        <v>8</v>
      </c>
      <c r="R6" s="27" t="s">
        <v>9</v>
      </c>
      <c r="S6" s="27" t="s">
        <v>9</v>
      </c>
      <c r="T6" s="27" t="s">
        <v>11</v>
      </c>
      <c r="U6" s="27" t="s">
        <v>11</v>
      </c>
      <c r="V6" s="27" t="s">
        <v>12</v>
      </c>
      <c r="W6" s="27"/>
    </row>
    <row r="7" spans="1:23" ht="12.95" customHeight="1" x14ac:dyDescent="0.25">
      <c r="A7"/>
      <c r="B7" s="37" t="s">
        <v>236</v>
      </c>
      <c r="C7" s="29"/>
      <c r="D7" s="29"/>
      <c r="E7" s="29"/>
      <c r="F7" s="29"/>
      <c r="G7" s="29" t="s">
        <v>191</v>
      </c>
      <c r="H7" s="29"/>
      <c r="I7" s="29" t="s">
        <v>91</v>
      </c>
      <c r="J7" s="29"/>
      <c r="K7" s="29" t="s">
        <v>94</v>
      </c>
      <c r="L7" s="29"/>
      <c r="M7" s="29"/>
      <c r="N7" s="29" t="s">
        <v>98</v>
      </c>
      <c r="O7" s="29"/>
      <c r="P7" s="29" t="s">
        <v>101</v>
      </c>
      <c r="Q7" s="29"/>
      <c r="R7" s="29" t="s">
        <v>101</v>
      </c>
      <c r="S7" s="29"/>
      <c r="T7" s="29" t="s">
        <v>114</v>
      </c>
      <c r="U7" s="29"/>
      <c r="V7" s="29" t="s">
        <v>210</v>
      </c>
      <c r="W7" s="29"/>
    </row>
    <row r="8" spans="1:23" s="26" customFormat="1" ht="12.95" customHeight="1" x14ac:dyDescent="0.2">
      <c r="A8" s="31" t="s">
        <v>65</v>
      </c>
      <c r="B8" s="35" t="s">
        <v>235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6" t="s">
        <v>1</v>
      </c>
      <c r="O8" s="16" t="s">
        <v>1</v>
      </c>
      <c r="P8" s="16" t="s">
        <v>4</v>
      </c>
      <c r="Q8" s="16" t="s">
        <v>4</v>
      </c>
      <c r="R8" s="16" t="s">
        <v>4</v>
      </c>
      <c r="S8" s="16" t="s">
        <v>7</v>
      </c>
      <c r="T8" s="16" t="s">
        <v>7</v>
      </c>
      <c r="U8" s="16" t="s">
        <v>7</v>
      </c>
      <c r="V8" s="16" t="s">
        <v>10</v>
      </c>
      <c r="W8" s="129" t="s">
        <v>15</v>
      </c>
    </row>
    <row r="9" spans="1:23" s="26" customFormat="1" ht="12.95" customHeight="1" x14ac:dyDescent="0.25">
      <c r="A9"/>
      <c r="B9" s="36" t="s">
        <v>235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7" t="s">
        <v>122</v>
      </c>
      <c r="O9" s="27" t="s">
        <v>123</v>
      </c>
      <c r="P9" s="27" t="s">
        <v>8</v>
      </c>
      <c r="Q9" s="27" t="s">
        <v>9</v>
      </c>
      <c r="R9" s="27" t="s">
        <v>157</v>
      </c>
      <c r="S9" s="27" t="s">
        <v>26</v>
      </c>
      <c r="T9" s="27" t="s">
        <v>158</v>
      </c>
      <c r="U9" s="27" t="s">
        <v>32</v>
      </c>
      <c r="V9" s="27" t="s">
        <v>141</v>
      </c>
      <c r="W9" s="130" t="s">
        <v>103</v>
      </c>
    </row>
    <row r="10" spans="1:23" ht="12.95" customHeight="1" x14ac:dyDescent="0.25">
      <c r="A10"/>
      <c r="B10" s="37" t="s">
        <v>235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 t="s">
        <v>155</v>
      </c>
      <c r="O10" s="29" t="s">
        <v>156</v>
      </c>
      <c r="P10" s="29" t="s">
        <v>96</v>
      </c>
      <c r="Q10" s="29" t="s">
        <v>97</v>
      </c>
      <c r="R10" s="29" t="s">
        <v>142</v>
      </c>
      <c r="S10" s="29" t="s">
        <v>99</v>
      </c>
      <c r="T10" s="29" t="s">
        <v>159</v>
      </c>
      <c r="U10" s="29" t="s">
        <v>154</v>
      </c>
      <c r="V10" s="29" t="s">
        <v>160</v>
      </c>
      <c r="W10" s="29" t="s">
        <v>114</v>
      </c>
    </row>
    <row r="11" spans="1:23" s="26" customFormat="1" ht="12.95" customHeight="1" x14ac:dyDescent="0.2">
      <c r="A11" s="31" t="s">
        <v>69</v>
      </c>
      <c r="B11" s="35" t="s">
        <v>235</v>
      </c>
      <c r="C11" s="19"/>
      <c r="D11" s="19"/>
      <c r="E11" s="19"/>
      <c r="F11" s="19"/>
      <c r="G11" s="19"/>
      <c r="H11" s="19"/>
      <c r="I11" s="19"/>
      <c r="J11" s="19"/>
      <c r="K11" s="19"/>
      <c r="L11" s="16" t="s">
        <v>1</v>
      </c>
      <c r="M11" s="16" t="s">
        <v>1</v>
      </c>
      <c r="N11" s="16" t="s">
        <v>4</v>
      </c>
      <c r="O11" s="16" t="s">
        <v>4</v>
      </c>
      <c r="P11" s="16" t="s">
        <v>7</v>
      </c>
      <c r="Q11" s="16" t="s">
        <v>7</v>
      </c>
      <c r="R11" s="16" t="s">
        <v>10</v>
      </c>
      <c r="S11" s="16" t="s">
        <v>10</v>
      </c>
      <c r="T11" s="16" t="s">
        <v>15</v>
      </c>
      <c r="U11" s="16" t="s">
        <v>15</v>
      </c>
      <c r="V11" s="16" t="s">
        <v>17</v>
      </c>
      <c r="W11" s="16" t="s">
        <v>17</v>
      </c>
    </row>
    <row r="12" spans="1:23" s="26" customFormat="1" ht="12.95" customHeight="1" x14ac:dyDescent="0.25">
      <c r="A12"/>
      <c r="B12" s="36" t="s">
        <v>235</v>
      </c>
      <c r="C12" s="19"/>
      <c r="D12" s="19"/>
      <c r="E12" s="19"/>
      <c r="F12" s="19"/>
      <c r="G12" s="19"/>
      <c r="H12" s="19"/>
      <c r="I12" s="19"/>
      <c r="J12" s="19"/>
      <c r="K12" s="19"/>
      <c r="L12" s="27" t="s">
        <v>226</v>
      </c>
      <c r="M12" s="27" t="s">
        <v>6</v>
      </c>
      <c r="N12" s="27" t="s">
        <v>124</v>
      </c>
      <c r="O12" s="27" t="s">
        <v>11</v>
      </c>
      <c r="P12" s="27" t="s">
        <v>12</v>
      </c>
      <c r="Q12" s="27" t="s">
        <v>381</v>
      </c>
      <c r="R12" s="27" t="s">
        <v>158</v>
      </c>
      <c r="S12" s="28" t="s">
        <v>402</v>
      </c>
      <c r="T12" s="25" t="s">
        <v>103</v>
      </c>
      <c r="U12" s="25" t="s">
        <v>104</v>
      </c>
      <c r="V12" s="25" t="s">
        <v>104</v>
      </c>
      <c r="W12" s="25" t="s">
        <v>105</v>
      </c>
    </row>
    <row r="13" spans="1:23" ht="12.95" customHeight="1" x14ac:dyDescent="0.25">
      <c r="A13"/>
      <c r="B13" s="37" t="s">
        <v>235</v>
      </c>
      <c r="C13" s="29"/>
      <c r="D13" s="29"/>
      <c r="E13" s="29"/>
      <c r="F13" s="29"/>
      <c r="G13" s="29"/>
      <c r="H13" s="29"/>
      <c r="I13" s="29"/>
      <c r="J13" s="29"/>
      <c r="K13" s="29"/>
      <c r="L13" s="29" t="s">
        <v>228</v>
      </c>
      <c r="M13" s="29" t="s">
        <v>227</v>
      </c>
      <c r="N13" s="29" t="s">
        <v>99</v>
      </c>
      <c r="O13" s="29" t="s">
        <v>178</v>
      </c>
      <c r="P13" s="29" t="s">
        <v>231</v>
      </c>
      <c r="Q13" s="29" t="s">
        <v>230</v>
      </c>
      <c r="R13" s="29" t="s">
        <v>232</v>
      </c>
      <c r="S13" s="29" t="s">
        <v>233</v>
      </c>
      <c r="T13" s="29" t="s">
        <v>225</v>
      </c>
      <c r="U13" s="29" t="s">
        <v>225</v>
      </c>
      <c r="V13" s="29"/>
      <c r="W13" s="29"/>
    </row>
    <row r="14" spans="1:23" s="26" customFormat="1" ht="12.95" customHeight="1" x14ac:dyDescent="0.2">
      <c r="A14" s="31" t="s">
        <v>82</v>
      </c>
      <c r="B14" s="35" t="s">
        <v>237</v>
      </c>
      <c r="C14" s="21"/>
      <c r="D14" s="20"/>
      <c r="E14" s="20"/>
      <c r="F14" s="20"/>
      <c r="G14" s="20"/>
      <c r="H14" s="20"/>
      <c r="I14" s="20"/>
      <c r="J14" s="20"/>
      <c r="K14" s="20"/>
      <c r="L14" s="16" t="s">
        <v>1</v>
      </c>
      <c r="M14" s="16" t="s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/>
    </row>
    <row r="15" spans="1:23" s="26" customFormat="1" ht="12.95" customHeight="1" x14ac:dyDescent="0.25">
      <c r="A15"/>
      <c r="B15" s="36" t="s">
        <v>237</v>
      </c>
      <c r="C15" s="21"/>
      <c r="D15" s="20"/>
      <c r="E15" s="20"/>
      <c r="F15" s="20"/>
      <c r="G15" s="20"/>
      <c r="H15" s="20"/>
      <c r="I15" s="20"/>
      <c r="J15" s="20"/>
      <c r="K15" s="20"/>
      <c r="L15" s="27" t="s">
        <v>2</v>
      </c>
      <c r="M15" s="27" t="s">
        <v>3</v>
      </c>
      <c r="N15" s="27" t="s">
        <v>5</v>
      </c>
      <c r="O15" s="27" t="s">
        <v>6</v>
      </c>
      <c r="P15" s="27" t="s">
        <v>8</v>
      </c>
      <c r="Q15" s="27" t="s">
        <v>9</v>
      </c>
      <c r="R15" s="27" t="s">
        <v>11</v>
      </c>
      <c r="S15" s="27" t="s">
        <v>12</v>
      </c>
      <c r="T15" s="25" t="s">
        <v>26</v>
      </c>
      <c r="U15" s="25" t="s">
        <v>16</v>
      </c>
      <c r="V15" s="25" t="s">
        <v>16</v>
      </c>
      <c r="W15" s="25"/>
    </row>
    <row r="16" spans="1:23" ht="12.95" customHeight="1" x14ac:dyDescent="0.25">
      <c r="A16"/>
      <c r="B16" s="37" t="s">
        <v>237</v>
      </c>
      <c r="C16" s="29"/>
      <c r="D16" s="29"/>
      <c r="E16" s="29"/>
      <c r="F16" s="29"/>
      <c r="G16" s="29"/>
      <c r="H16" s="29"/>
      <c r="I16" s="29"/>
      <c r="J16" s="29"/>
      <c r="K16" s="29"/>
      <c r="L16" s="29" t="s">
        <v>192</v>
      </c>
      <c r="M16" s="29" t="s">
        <v>93</v>
      </c>
      <c r="N16" s="29" t="s">
        <v>95</v>
      </c>
      <c r="O16" s="29" t="s">
        <v>97</v>
      </c>
      <c r="P16" s="29" t="s">
        <v>97</v>
      </c>
      <c r="Q16" s="29" t="s">
        <v>97</v>
      </c>
      <c r="R16" s="29" t="s">
        <v>97</v>
      </c>
      <c r="S16" s="29" t="s">
        <v>98</v>
      </c>
      <c r="T16" s="29" t="s">
        <v>135</v>
      </c>
      <c r="U16" s="29" t="s">
        <v>136</v>
      </c>
      <c r="V16" s="29"/>
      <c r="W16" s="29"/>
    </row>
    <row r="17" spans="1:23" s="26" customFormat="1" ht="12.95" customHeight="1" x14ac:dyDescent="0.2">
      <c r="A17" s="31" t="s">
        <v>83</v>
      </c>
      <c r="B17" s="35" t="s">
        <v>237</v>
      </c>
      <c r="C17" s="21"/>
      <c r="D17" s="20"/>
      <c r="E17" s="20"/>
      <c r="F17" s="20"/>
      <c r="G17" s="20"/>
      <c r="H17" s="20"/>
      <c r="I17" s="20"/>
      <c r="J17" s="20"/>
      <c r="K17" s="16" t="s">
        <v>1</v>
      </c>
      <c r="L17" s="16" t="s">
        <v>1</v>
      </c>
      <c r="M17" s="16" t="s">
        <v>1</v>
      </c>
      <c r="N17" s="16" t="s">
        <v>1</v>
      </c>
      <c r="O17" s="16" t="s">
        <v>4</v>
      </c>
      <c r="P17" s="16" t="s">
        <v>4</v>
      </c>
      <c r="Q17" s="16" t="s">
        <v>4</v>
      </c>
      <c r="R17" s="16" t="s">
        <v>4</v>
      </c>
      <c r="S17" s="16" t="s">
        <v>4</v>
      </c>
      <c r="T17" s="16" t="s">
        <v>7</v>
      </c>
      <c r="U17" s="16" t="s">
        <v>7</v>
      </c>
      <c r="V17" s="16" t="s">
        <v>7</v>
      </c>
      <c r="W17" s="16"/>
    </row>
    <row r="18" spans="1:23" s="26" customFormat="1" ht="12.95" customHeight="1" x14ac:dyDescent="0.25">
      <c r="A18"/>
      <c r="B18" s="36" t="s">
        <v>237</v>
      </c>
      <c r="C18" s="21"/>
      <c r="D18" s="20"/>
      <c r="E18" s="20"/>
      <c r="F18" s="20"/>
      <c r="G18" s="20"/>
      <c r="H18" s="20"/>
      <c r="I18" s="20"/>
      <c r="J18" s="20"/>
      <c r="K18" s="27" t="s">
        <v>122</v>
      </c>
      <c r="L18" s="27" t="s">
        <v>5</v>
      </c>
      <c r="M18" s="27" t="s">
        <v>6</v>
      </c>
      <c r="N18" s="27" t="s">
        <v>8</v>
      </c>
      <c r="O18" s="27" t="s">
        <v>8</v>
      </c>
      <c r="P18" s="27" t="s">
        <v>9</v>
      </c>
      <c r="Q18" s="27" t="s">
        <v>11</v>
      </c>
      <c r="R18" s="27" t="s">
        <v>12</v>
      </c>
      <c r="S18" s="27" t="s">
        <v>26</v>
      </c>
      <c r="T18" s="27" t="s">
        <v>26</v>
      </c>
      <c r="U18" s="27" t="s">
        <v>16</v>
      </c>
      <c r="V18" s="27" t="s">
        <v>16</v>
      </c>
      <c r="W18" s="27"/>
    </row>
    <row r="19" spans="1:23" ht="12.95" customHeight="1" x14ac:dyDescent="0.25">
      <c r="A19"/>
      <c r="B19" s="37" t="s">
        <v>237</v>
      </c>
      <c r="C19" s="29"/>
      <c r="D19" s="29"/>
      <c r="E19" s="29"/>
      <c r="F19" s="29"/>
      <c r="G19" s="29"/>
      <c r="H19" s="29"/>
      <c r="I19" s="29"/>
      <c r="J19" s="29"/>
      <c r="K19" s="29" t="s">
        <v>219</v>
      </c>
      <c r="L19" s="29" t="s">
        <v>192</v>
      </c>
      <c r="M19" s="29" t="s">
        <v>91</v>
      </c>
      <c r="N19" s="29" t="s">
        <v>93</v>
      </c>
      <c r="O19" s="29"/>
      <c r="P19" s="29" t="s">
        <v>95</v>
      </c>
      <c r="Q19" s="29" t="s">
        <v>96</v>
      </c>
      <c r="R19" s="29" t="s">
        <v>97</v>
      </c>
      <c r="S19" s="29" t="s">
        <v>98</v>
      </c>
      <c r="T19" s="29"/>
      <c r="U19" s="29" t="s">
        <v>100</v>
      </c>
      <c r="V19" s="29"/>
      <c r="W19" s="29"/>
    </row>
    <row r="20" spans="1:23" ht="12.95" customHeight="1" x14ac:dyDescent="0.25">
      <c r="A20" s="31" t="s">
        <v>64</v>
      </c>
      <c r="B20" s="35" t="s">
        <v>235</v>
      </c>
      <c r="C20" s="19"/>
      <c r="D20" s="19"/>
      <c r="E20" s="19"/>
      <c r="F20" s="19"/>
      <c r="G20" s="19"/>
      <c r="H20" s="19"/>
      <c r="I20" s="19"/>
      <c r="J20" s="19"/>
      <c r="K20" s="16" t="s">
        <v>1</v>
      </c>
      <c r="L20" s="16" t="s">
        <v>1</v>
      </c>
      <c r="M20" s="16" t="s">
        <v>4</v>
      </c>
      <c r="N20" s="16" t="s">
        <v>4</v>
      </c>
      <c r="O20" s="16" t="s">
        <v>4</v>
      </c>
      <c r="P20" s="16" t="s">
        <v>7</v>
      </c>
      <c r="Q20" s="16" t="s">
        <v>7</v>
      </c>
      <c r="R20" s="16" t="s">
        <v>7</v>
      </c>
      <c r="S20" s="16" t="s">
        <v>10</v>
      </c>
      <c r="T20" s="16" t="s">
        <v>10</v>
      </c>
      <c r="U20" s="16" t="s">
        <v>10</v>
      </c>
      <c r="V20" s="16" t="s">
        <v>10</v>
      </c>
      <c r="W20" s="16"/>
    </row>
    <row r="21" spans="1:23" ht="12.95" customHeight="1" x14ac:dyDescent="0.25">
      <c r="A21"/>
      <c r="B21" s="36" t="s">
        <v>235</v>
      </c>
      <c r="C21" s="24"/>
      <c r="D21" s="24"/>
      <c r="E21" s="24"/>
      <c r="F21" s="24"/>
      <c r="G21" s="24"/>
      <c r="H21" s="24"/>
      <c r="I21" s="24"/>
      <c r="J21" s="24"/>
      <c r="K21" s="27" t="s">
        <v>122</v>
      </c>
      <c r="L21" s="27" t="s">
        <v>5</v>
      </c>
      <c r="M21" s="27" t="s">
        <v>148</v>
      </c>
      <c r="N21" s="27" t="s">
        <v>9</v>
      </c>
      <c r="O21" s="27" t="s">
        <v>11</v>
      </c>
      <c r="P21" s="27" t="s">
        <v>150</v>
      </c>
      <c r="Q21" s="27" t="s">
        <v>16</v>
      </c>
      <c r="R21" s="27" t="s">
        <v>18</v>
      </c>
      <c r="S21" s="25" t="s">
        <v>151</v>
      </c>
      <c r="T21" s="25" t="s">
        <v>102</v>
      </c>
      <c r="U21" s="25" t="s">
        <v>103</v>
      </c>
      <c r="V21" s="25" t="s">
        <v>153</v>
      </c>
      <c r="W21" s="25" t="s">
        <v>258</v>
      </c>
    </row>
    <row r="22" spans="1:23" ht="12.95" customHeight="1" x14ac:dyDescent="0.25">
      <c r="A22"/>
      <c r="B22" s="37" t="s">
        <v>235</v>
      </c>
      <c r="C22" s="29"/>
      <c r="D22" s="29"/>
      <c r="E22" s="29"/>
      <c r="F22" s="29"/>
      <c r="G22" s="29"/>
      <c r="H22" s="29"/>
      <c r="I22" s="29"/>
      <c r="J22" s="29"/>
      <c r="K22" s="29" t="s">
        <v>147</v>
      </c>
      <c r="L22" s="29" t="s">
        <v>91</v>
      </c>
      <c r="M22" s="29" t="s">
        <v>149</v>
      </c>
      <c r="N22" s="29" t="s">
        <v>94</v>
      </c>
      <c r="O22" s="29" t="s">
        <v>95</v>
      </c>
      <c r="P22" s="29" t="s">
        <v>142</v>
      </c>
      <c r="Q22" s="29" t="s">
        <v>136</v>
      </c>
      <c r="R22" s="29" t="s">
        <v>121</v>
      </c>
      <c r="S22" s="29" t="s">
        <v>152</v>
      </c>
      <c r="T22" s="29" t="s">
        <v>137</v>
      </c>
      <c r="U22" s="29" t="s">
        <v>114</v>
      </c>
      <c r="V22" s="29" t="s">
        <v>161</v>
      </c>
      <c r="W22" s="29" t="s">
        <v>101</v>
      </c>
    </row>
    <row r="23" spans="1:23" ht="12.95" customHeight="1" x14ac:dyDescent="0.25">
      <c r="A23" s="31" t="s">
        <v>28</v>
      </c>
      <c r="B23" s="35" t="s">
        <v>237</v>
      </c>
      <c r="C23" s="16" t="s">
        <v>1</v>
      </c>
      <c r="D23" s="16" t="s">
        <v>1</v>
      </c>
      <c r="E23" s="16" t="s">
        <v>1</v>
      </c>
      <c r="F23" s="16" t="s">
        <v>1</v>
      </c>
      <c r="G23" s="16" t="s">
        <v>1</v>
      </c>
      <c r="H23" s="16" t="s">
        <v>1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7</v>
      </c>
      <c r="O23" s="16" t="s">
        <v>7</v>
      </c>
      <c r="P23" s="16" t="s">
        <v>7</v>
      </c>
      <c r="Q23" s="16" t="s">
        <v>7</v>
      </c>
      <c r="R23" s="16" t="s">
        <v>7</v>
      </c>
      <c r="S23" s="16" t="s">
        <v>10</v>
      </c>
      <c r="T23" s="16" t="s">
        <v>10</v>
      </c>
      <c r="U23" s="16" t="s">
        <v>10</v>
      </c>
      <c r="V23" s="16" t="s">
        <v>10</v>
      </c>
      <c r="W23" s="16"/>
    </row>
    <row r="24" spans="1:23" ht="12.95" customHeight="1" x14ac:dyDescent="0.25">
      <c r="A24"/>
      <c r="B24" s="36" t="s">
        <v>237</v>
      </c>
      <c r="C24" s="27" t="s">
        <v>2</v>
      </c>
      <c r="D24" s="27" t="s">
        <v>3</v>
      </c>
      <c r="E24" s="27" t="s">
        <v>5</v>
      </c>
      <c r="F24" s="27" t="s">
        <v>6</v>
      </c>
      <c r="G24" s="27" t="s">
        <v>8</v>
      </c>
      <c r="H24" s="27" t="s">
        <v>9</v>
      </c>
      <c r="I24" s="27" t="s">
        <v>9</v>
      </c>
      <c r="J24" s="27" t="s">
        <v>11</v>
      </c>
      <c r="K24" s="27" t="s">
        <v>11</v>
      </c>
      <c r="L24" s="27" t="s">
        <v>12</v>
      </c>
      <c r="M24" s="27" t="s">
        <v>12</v>
      </c>
      <c r="N24" s="27" t="s">
        <v>12</v>
      </c>
      <c r="O24" s="27" t="s">
        <v>26</v>
      </c>
      <c r="P24" s="27" t="s">
        <v>26</v>
      </c>
      <c r="Q24" s="27" t="s">
        <v>16</v>
      </c>
      <c r="R24" s="27" t="s">
        <v>16</v>
      </c>
      <c r="S24" s="27" t="s">
        <v>16</v>
      </c>
      <c r="T24" s="27" t="s">
        <v>16</v>
      </c>
      <c r="U24" s="27" t="s">
        <v>16</v>
      </c>
      <c r="V24" s="27" t="s">
        <v>16</v>
      </c>
      <c r="W24" s="27"/>
    </row>
    <row r="25" spans="1:23" ht="12.95" customHeight="1" x14ac:dyDescent="0.25">
      <c r="A25"/>
      <c r="B25" s="37" t="s">
        <v>237</v>
      </c>
      <c r="C25" s="29" t="s">
        <v>190</v>
      </c>
      <c r="D25" s="29" t="s">
        <v>214</v>
      </c>
      <c r="E25" s="29" t="s">
        <v>175</v>
      </c>
      <c r="F25" s="29" t="s">
        <v>111</v>
      </c>
      <c r="G25" s="29" t="s">
        <v>91</v>
      </c>
      <c r="H25" s="29" t="s">
        <v>91</v>
      </c>
      <c r="I25" s="29"/>
      <c r="J25" s="29" t="s">
        <v>94</v>
      </c>
      <c r="K25" s="29"/>
      <c r="L25" s="29" t="s">
        <v>96</v>
      </c>
      <c r="M25" s="29"/>
      <c r="N25" s="29"/>
      <c r="O25" s="29" t="s">
        <v>135</v>
      </c>
      <c r="P25" s="29"/>
      <c r="Q25" s="29" t="s">
        <v>99</v>
      </c>
      <c r="R25" s="29"/>
      <c r="S25" s="29"/>
      <c r="T25" s="29"/>
      <c r="U25" s="29"/>
      <c r="V25" s="29"/>
      <c r="W25" s="29"/>
    </row>
    <row r="26" spans="1:23" ht="12.95" customHeight="1" x14ac:dyDescent="0.25">
      <c r="A26" s="31" t="s">
        <v>60</v>
      </c>
      <c r="B26" s="35" t="s">
        <v>238</v>
      </c>
      <c r="C26" s="27" t="s">
        <v>2</v>
      </c>
      <c r="D26" s="27" t="s">
        <v>3</v>
      </c>
      <c r="E26" s="27" t="s">
        <v>5</v>
      </c>
      <c r="F26" s="27" t="s">
        <v>6</v>
      </c>
      <c r="G26" s="27" t="s">
        <v>8</v>
      </c>
      <c r="H26" s="27" t="s">
        <v>9</v>
      </c>
      <c r="I26" s="27" t="s">
        <v>11</v>
      </c>
      <c r="J26" s="27" t="s">
        <v>12</v>
      </c>
      <c r="K26" s="27" t="s">
        <v>26</v>
      </c>
      <c r="L26" s="27" t="s">
        <v>16</v>
      </c>
      <c r="M26" s="27" t="s">
        <v>18</v>
      </c>
      <c r="N26" s="27" t="s">
        <v>32</v>
      </c>
      <c r="O26" s="27" t="s">
        <v>20</v>
      </c>
      <c r="P26" s="27" t="s">
        <v>102</v>
      </c>
      <c r="Q26" s="27" t="s">
        <v>103</v>
      </c>
      <c r="R26" s="27" t="s">
        <v>104</v>
      </c>
      <c r="S26" s="27" t="s">
        <v>105</v>
      </c>
      <c r="T26" s="27" t="s">
        <v>106</v>
      </c>
      <c r="U26" s="27" t="s">
        <v>118</v>
      </c>
      <c r="V26" s="27" t="s">
        <v>107</v>
      </c>
      <c r="W26" s="130" t="s">
        <v>449</v>
      </c>
    </row>
    <row r="27" spans="1:23" ht="12.95" customHeight="1" x14ac:dyDescent="0.25">
      <c r="A27" s="32" t="s">
        <v>74</v>
      </c>
      <c r="B27" s="37" t="s">
        <v>238</v>
      </c>
      <c r="C27" s="29" t="s">
        <v>174</v>
      </c>
      <c r="D27" s="29" t="s">
        <v>211</v>
      </c>
      <c r="E27" s="29" t="s">
        <v>85</v>
      </c>
      <c r="F27" s="29" t="s">
        <v>175</v>
      </c>
      <c r="G27" s="29" t="s">
        <v>92</v>
      </c>
      <c r="H27" s="29" t="s">
        <v>93</v>
      </c>
      <c r="I27" s="29" t="s">
        <v>94</v>
      </c>
      <c r="J27" s="29" t="s">
        <v>95</v>
      </c>
      <c r="K27" s="29" t="s">
        <v>96</v>
      </c>
      <c r="L27" s="29" t="s">
        <v>97</v>
      </c>
      <c r="M27" s="29" t="s">
        <v>98</v>
      </c>
      <c r="N27" s="29" t="s">
        <v>99</v>
      </c>
      <c r="O27" s="29" t="s">
        <v>136</v>
      </c>
      <c r="P27" s="29" t="s">
        <v>112</v>
      </c>
      <c r="Q27" s="29" t="s">
        <v>121</v>
      </c>
      <c r="R27" s="29" t="s">
        <v>417</v>
      </c>
      <c r="S27" s="29" t="s">
        <v>137</v>
      </c>
      <c r="T27" s="29" t="s">
        <v>115</v>
      </c>
      <c r="U27" s="29" t="s">
        <v>116</v>
      </c>
      <c r="V27" s="29" t="s">
        <v>117</v>
      </c>
      <c r="W27" s="29" t="s">
        <v>300</v>
      </c>
    </row>
    <row r="28" spans="1:23" ht="12.95" customHeight="1" x14ac:dyDescent="0.25">
      <c r="A28" s="31" t="s">
        <v>79</v>
      </c>
      <c r="B28" s="35" t="s">
        <v>237</v>
      </c>
      <c r="C28" s="21"/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6" t="s">
        <v>4</v>
      </c>
      <c r="K28" s="16" t="s">
        <v>4</v>
      </c>
      <c r="L28" s="16" t="s">
        <v>4</v>
      </c>
      <c r="M28" s="16" t="s">
        <v>4</v>
      </c>
      <c r="N28" s="16" t="s">
        <v>4</v>
      </c>
      <c r="O28" s="16" t="s">
        <v>7</v>
      </c>
      <c r="P28" s="16" t="s">
        <v>7</v>
      </c>
      <c r="Q28" s="16" t="s">
        <v>7</v>
      </c>
      <c r="R28" s="16" t="s">
        <v>7</v>
      </c>
      <c r="S28" s="16" t="s">
        <v>7</v>
      </c>
      <c r="T28" s="16" t="s">
        <v>7</v>
      </c>
      <c r="U28" s="16" t="s">
        <v>7</v>
      </c>
      <c r="V28" s="16" t="s">
        <v>7</v>
      </c>
      <c r="W28" s="16"/>
    </row>
    <row r="29" spans="1:23" ht="12.95" customHeight="1" x14ac:dyDescent="0.25">
      <c r="A29"/>
      <c r="B29" s="36" t="s">
        <v>237</v>
      </c>
      <c r="C29" s="19"/>
      <c r="D29" s="27" t="s">
        <v>2</v>
      </c>
      <c r="E29" s="27" t="s">
        <v>3</v>
      </c>
      <c r="F29" s="27" t="s">
        <v>5</v>
      </c>
      <c r="G29" s="27" t="s">
        <v>6</v>
      </c>
      <c r="H29" s="27" t="s">
        <v>6</v>
      </c>
      <c r="I29" s="27" t="s">
        <v>8</v>
      </c>
      <c r="J29" s="27" t="s">
        <v>8</v>
      </c>
      <c r="K29" s="27" t="s">
        <v>9</v>
      </c>
      <c r="L29" s="27" t="s">
        <v>9</v>
      </c>
      <c r="M29" s="27" t="s">
        <v>11</v>
      </c>
      <c r="N29" s="27" t="s">
        <v>11</v>
      </c>
      <c r="O29" s="27" t="s">
        <v>12</v>
      </c>
      <c r="P29" s="27" t="s">
        <v>12</v>
      </c>
      <c r="Q29" s="27" t="s">
        <v>26</v>
      </c>
      <c r="R29" s="27" t="s">
        <v>16</v>
      </c>
      <c r="S29" s="27" t="s">
        <v>16</v>
      </c>
      <c r="T29" s="27" t="s">
        <v>16</v>
      </c>
      <c r="U29" s="27" t="s">
        <v>16</v>
      </c>
      <c r="V29" s="27" t="s">
        <v>16</v>
      </c>
      <c r="W29" s="27"/>
    </row>
    <row r="30" spans="1:23" ht="12.95" customHeight="1" x14ac:dyDescent="0.25">
      <c r="A30"/>
      <c r="B30" s="37" t="s">
        <v>237</v>
      </c>
      <c r="C30" s="29"/>
      <c r="D30" s="29" t="s">
        <v>190</v>
      </c>
      <c r="E30" s="29" t="s">
        <v>218</v>
      </c>
      <c r="F30" s="29" t="s">
        <v>85</v>
      </c>
      <c r="G30" s="29" t="s">
        <v>198</v>
      </c>
      <c r="H30" s="29"/>
      <c r="I30" s="29" t="s">
        <v>88</v>
      </c>
      <c r="J30" s="29"/>
      <c r="K30" s="29" t="s">
        <v>192</v>
      </c>
      <c r="L30" s="29"/>
      <c r="M30" s="29" t="s">
        <v>92</v>
      </c>
      <c r="N30" s="29"/>
      <c r="O30" s="29" t="s">
        <v>95</v>
      </c>
      <c r="P30" s="29"/>
      <c r="Q30" s="29" t="s">
        <v>97</v>
      </c>
      <c r="R30" s="29" t="s">
        <v>98</v>
      </c>
      <c r="S30" s="29"/>
      <c r="T30" s="29"/>
      <c r="U30" s="29"/>
      <c r="V30" s="29"/>
      <c r="W30" s="29"/>
    </row>
    <row r="31" spans="1:23" ht="12.95" customHeight="1" x14ac:dyDescent="0.25">
      <c r="A31" s="31" t="s">
        <v>31</v>
      </c>
      <c r="B31" s="35" t="s">
        <v>235</v>
      </c>
      <c r="C31" s="19"/>
      <c r="D31" s="19"/>
      <c r="E31" s="19"/>
      <c r="F31" s="19"/>
      <c r="G31" s="19"/>
      <c r="H31" s="16" t="s">
        <v>1</v>
      </c>
      <c r="I31" s="16" t="s">
        <v>1</v>
      </c>
      <c r="J31" s="16" t="s">
        <v>4</v>
      </c>
      <c r="K31" s="16" t="s">
        <v>4</v>
      </c>
      <c r="L31" s="16" t="s">
        <v>7</v>
      </c>
      <c r="M31" s="16" t="s">
        <v>10</v>
      </c>
      <c r="N31" s="16" t="s">
        <v>10</v>
      </c>
      <c r="O31" s="16" t="s">
        <v>10</v>
      </c>
      <c r="P31" s="16" t="s">
        <v>10</v>
      </c>
      <c r="Q31" s="16" t="s">
        <v>10</v>
      </c>
      <c r="R31" s="16" t="s">
        <v>15</v>
      </c>
      <c r="S31" s="16" t="s">
        <v>15</v>
      </c>
      <c r="T31" s="16" t="s">
        <v>15</v>
      </c>
      <c r="U31" s="16" t="s">
        <v>17</v>
      </c>
      <c r="V31" s="16" t="s">
        <v>17</v>
      </c>
      <c r="W31" s="16"/>
    </row>
    <row r="32" spans="1:23" ht="12.95" customHeight="1" x14ac:dyDescent="0.25">
      <c r="A32"/>
      <c r="B32" s="36" t="s">
        <v>235</v>
      </c>
      <c r="C32" s="24"/>
      <c r="D32" s="24"/>
      <c r="E32" s="24"/>
      <c r="F32" s="24"/>
      <c r="G32" s="24"/>
      <c r="H32" s="27" t="s">
        <v>122</v>
      </c>
      <c r="I32" s="27" t="s">
        <v>5</v>
      </c>
      <c r="J32" s="27" t="s">
        <v>6</v>
      </c>
      <c r="K32" s="27" t="s">
        <v>8</v>
      </c>
      <c r="L32" s="27" t="s">
        <v>9</v>
      </c>
      <c r="M32" s="27" t="s">
        <v>11</v>
      </c>
      <c r="N32" s="27" t="s">
        <v>12</v>
      </c>
      <c r="O32" s="27" t="s">
        <v>26</v>
      </c>
      <c r="P32" s="27" t="s">
        <v>16</v>
      </c>
      <c r="Q32" s="27" t="s">
        <v>139</v>
      </c>
      <c r="R32" s="27" t="s">
        <v>141</v>
      </c>
      <c r="S32" s="27" t="s">
        <v>143</v>
      </c>
      <c r="T32" s="28" t="s">
        <v>144</v>
      </c>
      <c r="U32" s="28" t="s">
        <v>118</v>
      </c>
      <c r="V32" s="28" t="s">
        <v>107</v>
      </c>
      <c r="W32" s="130" t="s">
        <v>449</v>
      </c>
    </row>
    <row r="33" spans="1:23" ht="12.75" customHeight="1" x14ac:dyDescent="0.25">
      <c r="A33"/>
      <c r="B33" s="37" t="s">
        <v>235</v>
      </c>
      <c r="C33" s="29"/>
      <c r="D33" s="29"/>
      <c r="E33" s="29"/>
      <c r="F33" s="29"/>
      <c r="G33" s="29"/>
      <c r="H33" s="29" t="s">
        <v>138</v>
      </c>
      <c r="I33" s="29" t="s">
        <v>119</v>
      </c>
      <c r="J33" s="29" t="s">
        <v>90</v>
      </c>
      <c r="K33" s="29" t="s">
        <v>91</v>
      </c>
      <c r="L33" s="29" t="s">
        <v>92</v>
      </c>
      <c r="M33" s="29" t="s">
        <v>93</v>
      </c>
      <c r="N33" s="29" t="s">
        <v>94</v>
      </c>
      <c r="O33" s="29" t="s">
        <v>95</v>
      </c>
      <c r="P33" s="29" t="s">
        <v>134</v>
      </c>
      <c r="Q33" s="29" t="s">
        <v>140</v>
      </c>
      <c r="R33" s="29" t="s">
        <v>142</v>
      </c>
      <c r="S33" s="29" t="s">
        <v>145</v>
      </c>
      <c r="T33" s="29" t="s">
        <v>146</v>
      </c>
      <c r="U33" s="29" t="s">
        <v>101</v>
      </c>
      <c r="V33" s="29" t="s">
        <v>137</v>
      </c>
      <c r="W33" s="29" t="s">
        <v>113</v>
      </c>
    </row>
    <row r="34" spans="1:23" ht="12.95" customHeight="1" x14ac:dyDescent="0.25">
      <c r="A34" s="31" t="s">
        <v>70</v>
      </c>
      <c r="B34" s="35" t="s">
        <v>236</v>
      </c>
      <c r="C34" s="16" t="s">
        <v>1</v>
      </c>
      <c r="D34" s="16" t="s">
        <v>1</v>
      </c>
      <c r="E34" s="16" t="s">
        <v>1</v>
      </c>
      <c r="F34" s="16" t="s">
        <v>1</v>
      </c>
      <c r="G34" s="16" t="s">
        <v>1</v>
      </c>
      <c r="H34" s="16" t="s">
        <v>1</v>
      </c>
      <c r="I34" s="16" t="s">
        <v>1</v>
      </c>
      <c r="J34" s="16" t="s">
        <v>1</v>
      </c>
      <c r="K34" s="16" t="s">
        <v>1</v>
      </c>
      <c r="L34" s="16" t="s">
        <v>1</v>
      </c>
      <c r="M34" s="16" t="s">
        <v>1</v>
      </c>
      <c r="N34" s="16" t="s">
        <v>1</v>
      </c>
      <c r="O34" s="16" t="s">
        <v>1</v>
      </c>
      <c r="P34" s="16" t="s">
        <v>1</v>
      </c>
      <c r="Q34" s="16" t="s">
        <v>1</v>
      </c>
      <c r="R34" s="16" t="s">
        <v>1</v>
      </c>
      <c r="S34" s="16" t="s">
        <v>1</v>
      </c>
      <c r="T34" s="16" t="s">
        <v>1</v>
      </c>
      <c r="U34" s="16" t="s">
        <v>1</v>
      </c>
      <c r="V34" s="16" t="s">
        <v>1</v>
      </c>
      <c r="W34" s="16" t="s">
        <v>1</v>
      </c>
    </row>
    <row r="35" spans="1:23" ht="12.95" customHeight="1" x14ac:dyDescent="0.25">
      <c r="A35"/>
      <c r="B35" s="36" t="s">
        <v>236</v>
      </c>
      <c r="C35" s="27" t="s">
        <v>122</v>
      </c>
      <c r="D35" s="27" t="s">
        <v>5</v>
      </c>
      <c r="E35" s="27" t="s">
        <v>6</v>
      </c>
      <c r="F35" s="27" t="s">
        <v>8</v>
      </c>
      <c r="G35" s="27" t="s">
        <v>9</v>
      </c>
      <c r="H35" s="27" t="s">
        <v>11</v>
      </c>
      <c r="I35" s="27" t="s">
        <v>12</v>
      </c>
      <c r="J35" s="27" t="s">
        <v>26</v>
      </c>
      <c r="K35" s="27" t="s">
        <v>16</v>
      </c>
      <c r="L35" s="27" t="s">
        <v>18</v>
      </c>
      <c r="M35" s="27" t="s">
        <v>32</v>
      </c>
      <c r="N35" s="27" t="s">
        <v>20</v>
      </c>
      <c r="O35" s="27" t="s">
        <v>102</v>
      </c>
      <c r="P35" s="27" t="s">
        <v>103</v>
      </c>
      <c r="Q35" s="27" t="s">
        <v>104</v>
      </c>
      <c r="R35" s="27" t="s">
        <v>105</v>
      </c>
      <c r="S35" s="27" t="s">
        <v>106</v>
      </c>
      <c r="T35" s="27" t="s">
        <v>118</v>
      </c>
      <c r="U35" s="27" t="s">
        <v>107</v>
      </c>
      <c r="V35" s="27" t="s">
        <v>107</v>
      </c>
      <c r="W35" s="130" t="s">
        <v>449</v>
      </c>
    </row>
    <row r="36" spans="1:23" ht="12.95" customHeight="1" x14ac:dyDescent="0.25">
      <c r="A36"/>
      <c r="B36" s="37" t="s">
        <v>236</v>
      </c>
      <c r="C36" s="29" t="s">
        <v>196</v>
      </c>
      <c r="D36" s="29" t="s">
        <v>191</v>
      </c>
      <c r="E36" s="29" t="s">
        <v>87</v>
      </c>
      <c r="F36" s="29" t="s">
        <v>111</v>
      </c>
      <c r="G36" s="29" t="s">
        <v>192</v>
      </c>
      <c r="H36" s="29" t="s">
        <v>91</v>
      </c>
      <c r="I36" s="29" t="s">
        <v>92</v>
      </c>
      <c r="J36" s="29" t="s">
        <v>94</v>
      </c>
      <c r="K36" s="29" t="s">
        <v>95</v>
      </c>
      <c r="L36" s="29" t="s">
        <v>97</v>
      </c>
      <c r="M36" s="29" t="s">
        <v>97</v>
      </c>
      <c r="N36" s="29" t="s">
        <v>135</v>
      </c>
      <c r="O36" s="29" t="s">
        <v>99</v>
      </c>
      <c r="P36" s="29" t="s">
        <v>136</v>
      </c>
      <c r="Q36" s="29" t="s">
        <v>154</v>
      </c>
      <c r="R36" s="29" t="s">
        <v>121</v>
      </c>
      <c r="S36" s="29" t="s">
        <v>193</v>
      </c>
      <c r="T36" s="29" t="s">
        <v>194</v>
      </c>
      <c r="U36" s="29" t="s">
        <v>195</v>
      </c>
      <c r="V36" s="29"/>
      <c r="W36" s="29" t="s">
        <v>201</v>
      </c>
    </row>
    <row r="37" spans="1:23" ht="12.95" customHeight="1" x14ac:dyDescent="0.25">
      <c r="A37" s="31" t="s">
        <v>71</v>
      </c>
      <c r="B37" s="35" t="s">
        <v>236</v>
      </c>
      <c r="C37" s="16" t="s">
        <v>4</v>
      </c>
      <c r="D37" s="16" t="s">
        <v>4</v>
      </c>
      <c r="E37" s="16" t="s">
        <v>7</v>
      </c>
      <c r="F37" s="16" t="s">
        <v>7</v>
      </c>
      <c r="G37" s="16" t="s">
        <v>7</v>
      </c>
      <c r="H37" s="16" t="s">
        <v>7</v>
      </c>
      <c r="I37" s="16" t="s">
        <v>7</v>
      </c>
      <c r="J37" s="16" t="s">
        <v>10</v>
      </c>
      <c r="K37" s="16" t="s">
        <v>10</v>
      </c>
      <c r="L37" s="16" t="s">
        <v>10</v>
      </c>
      <c r="M37" s="16" t="s">
        <v>15</v>
      </c>
      <c r="N37" s="16" t="s">
        <v>17</v>
      </c>
      <c r="O37" s="16" t="s">
        <v>17</v>
      </c>
      <c r="P37" s="16" t="s">
        <v>17</v>
      </c>
      <c r="Q37" s="16" t="s">
        <v>17</v>
      </c>
      <c r="R37" s="16" t="s">
        <v>19</v>
      </c>
      <c r="S37" s="16" t="s">
        <v>19</v>
      </c>
      <c r="T37" s="16" t="s">
        <v>19</v>
      </c>
      <c r="U37" s="16" t="s">
        <v>19</v>
      </c>
      <c r="V37" s="16" t="s">
        <v>234</v>
      </c>
      <c r="W37" s="16" t="s">
        <v>234</v>
      </c>
    </row>
    <row r="38" spans="1:23" ht="12.95" customHeight="1" x14ac:dyDescent="0.25">
      <c r="A38"/>
      <c r="B38" s="36" t="s">
        <v>236</v>
      </c>
      <c r="C38" s="27" t="s">
        <v>122</v>
      </c>
      <c r="D38" s="27"/>
      <c r="E38" s="27" t="s">
        <v>5</v>
      </c>
      <c r="F38" s="27" t="s">
        <v>6</v>
      </c>
      <c r="G38" s="27" t="s">
        <v>8</v>
      </c>
      <c r="H38" s="27" t="s">
        <v>9</v>
      </c>
      <c r="I38" s="27" t="s">
        <v>11</v>
      </c>
      <c r="J38" s="27" t="s">
        <v>12</v>
      </c>
      <c r="K38" s="27" t="s">
        <v>26</v>
      </c>
      <c r="L38" s="27" t="s">
        <v>16</v>
      </c>
      <c r="M38" s="27" t="s">
        <v>18</v>
      </c>
      <c r="N38" s="27" t="s">
        <v>32</v>
      </c>
      <c r="O38" s="27" t="s">
        <v>20</v>
      </c>
      <c r="P38" s="27" t="s">
        <v>102</v>
      </c>
      <c r="Q38" s="27" t="s">
        <v>103</v>
      </c>
      <c r="R38" s="27" t="s">
        <v>104</v>
      </c>
      <c r="S38" s="27" t="s">
        <v>105</v>
      </c>
      <c r="T38" s="27" t="s">
        <v>106</v>
      </c>
      <c r="U38" s="27" t="s">
        <v>118</v>
      </c>
      <c r="V38" s="27" t="s">
        <v>107</v>
      </c>
      <c r="W38" s="130" t="s">
        <v>449</v>
      </c>
    </row>
    <row r="39" spans="1:23" ht="12.95" customHeight="1" x14ac:dyDescent="0.25">
      <c r="A39"/>
      <c r="B39" s="37" t="s">
        <v>236</v>
      </c>
      <c r="C39" s="29" t="s">
        <v>199</v>
      </c>
      <c r="D39" s="29"/>
      <c r="E39" s="29" t="s">
        <v>197</v>
      </c>
      <c r="F39" s="29" t="s">
        <v>198</v>
      </c>
      <c r="G39" s="29" t="s">
        <v>175</v>
      </c>
      <c r="H39" s="29" t="s">
        <v>89</v>
      </c>
      <c r="I39" s="29" t="s">
        <v>111</v>
      </c>
      <c r="J39" s="29" t="s">
        <v>91</v>
      </c>
      <c r="K39" s="29" t="s">
        <v>92</v>
      </c>
      <c r="L39" s="29" t="s">
        <v>93</v>
      </c>
      <c r="M39" s="29" t="s">
        <v>94</v>
      </c>
      <c r="N39" s="29" t="s">
        <v>95</v>
      </c>
      <c r="O39" s="29" t="s">
        <v>96</v>
      </c>
      <c r="P39" s="29" t="s">
        <v>97</v>
      </c>
      <c r="Q39" s="29" t="s">
        <v>98</v>
      </c>
      <c r="R39" s="29" t="s">
        <v>135</v>
      </c>
      <c r="S39" s="29" t="s">
        <v>99</v>
      </c>
      <c r="T39" s="29" t="s">
        <v>100</v>
      </c>
      <c r="U39" s="29" t="s">
        <v>112</v>
      </c>
      <c r="V39" s="29" t="s">
        <v>121</v>
      </c>
      <c r="W39" s="29" t="s">
        <v>101</v>
      </c>
    </row>
    <row r="40" spans="1:23" ht="12.95" customHeight="1" x14ac:dyDescent="0.25">
      <c r="A40" s="31" t="s">
        <v>62</v>
      </c>
      <c r="B40" s="35" t="s">
        <v>235</v>
      </c>
      <c r="C40" s="19"/>
      <c r="D40" s="19"/>
      <c r="E40" s="19"/>
      <c r="F40" s="16" t="s">
        <v>1</v>
      </c>
      <c r="G40" s="16" t="s">
        <v>1</v>
      </c>
      <c r="H40" s="16" t="s">
        <v>4</v>
      </c>
      <c r="I40" s="16" t="s">
        <v>4</v>
      </c>
      <c r="J40" s="16" t="s">
        <v>4</v>
      </c>
      <c r="K40" s="16" t="s">
        <v>4</v>
      </c>
      <c r="L40" s="16" t="s">
        <v>7</v>
      </c>
      <c r="M40" s="16" t="s">
        <v>7</v>
      </c>
      <c r="N40" s="16" t="s">
        <v>7</v>
      </c>
      <c r="O40" s="23" t="s">
        <v>10</v>
      </c>
      <c r="P40" s="23" t="s">
        <v>10</v>
      </c>
      <c r="Q40" s="23" t="s">
        <v>10</v>
      </c>
      <c r="R40" s="23" t="s">
        <v>15</v>
      </c>
      <c r="S40" s="23" t="s">
        <v>15</v>
      </c>
      <c r="T40" s="23" t="s">
        <v>15</v>
      </c>
      <c r="U40" s="23" t="s">
        <v>15</v>
      </c>
      <c r="V40" s="23" t="s">
        <v>15</v>
      </c>
      <c r="W40" s="23" t="s">
        <v>15</v>
      </c>
    </row>
    <row r="41" spans="1:23" ht="12.95" customHeight="1" x14ac:dyDescent="0.25">
      <c r="A41"/>
      <c r="B41" s="36" t="s">
        <v>235</v>
      </c>
      <c r="C41" s="24"/>
      <c r="D41" s="24"/>
      <c r="E41" s="24"/>
      <c r="F41" s="27" t="s">
        <v>122</v>
      </c>
      <c r="G41" s="27" t="s">
        <v>123</v>
      </c>
      <c r="H41" s="27" t="s">
        <v>124</v>
      </c>
      <c r="I41" s="27" t="s">
        <v>11</v>
      </c>
      <c r="J41" s="27" t="s">
        <v>12</v>
      </c>
      <c r="K41" s="27" t="s">
        <v>26</v>
      </c>
      <c r="L41" s="27" t="s">
        <v>16</v>
      </c>
      <c r="M41" s="27" t="s">
        <v>18</v>
      </c>
      <c r="N41" s="27" t="s">
        <v>32</v>
      </c>
      <c r="O41" s="27" t="s">
        <v>20</v>
      </c>
      <c r="P41" s="27" t="s">
        <v>102</v>
      </c>
      <c r="Q41" s="27" t="s">
        <v>143</v>
      </c>
      <c r="R41" s="25" t="s">
        <v>382</v>
      </c>
      <c r="S41" s="25" t="s">
        <v>105</v>
      </c>
      <c r="T41" s="25" t="s">
        <v>106</v>
      </c>
      <c r="U41" s="25" t="s">
        <v>118</v>
      </c>
      <c r="V41" s="25" t="s">
        <v>107</v>
      </c>
      <c r="W41" s="25" t="s">
        <v>449</v>
      </c>
    </row>
    <row r="42" spans="1:23" ht="12.95" customHeight="1" x14ac:dyDescent="0.25">
      <c r="A42"/>
      <c r="B42" s="37" t="s">
        <v>235</v>
      </c>
      <c r="C42" s="29"/>
      <c r="D42" s="29"/>
      <c r="E42" s="29"/>
      <c r="F42" s="29" t="s">
        <v>125</v>
      </c>
      <c r="G42" s="29" t="s">
        <v>127</v>
      </c>
      <c r="H42" s="29" t="s">
        <v>126</v>
      </c>
      <c r="I42" s="29" t="s">
        <v>111</v>
      </c>
      <c r="J42" s="29" t="s">
        <v>91</v>
      </c>
      <c r="K42" s="29" t="s">
        <v>92</v>
      </c>
      <c r="L42" s="29" t="s">
        <v>93</v>
      </c>
      <c r="M42" s="29" t="s">
        <v>95</v>
      </c>
      <c r="N42" s="29" t="s">
        <v>96</v>
      </c>
      <c r="O42" s="29" t="s">
        <v>97</v>
      </c>
      <c r="P42" s="29" t="s">
        <v>99</v>
      </c>
      <c r="Q42" s="29" t="s">
        <v>112</v>
      </c>
      <c r="R42" s="29" t="s">
        <v>113</v>
      </c>
      <c r="S42" s="29" t="s">
        <v>114</v>
      </c>
      <c r="T42" s="29" t="s">
        <v>115</v>
      </c>
      <c r="U42" s="29" t="s">
        <v>116</v>
      </c>
      <c r="V42" s="29" t="s">
        <v>117</v>
      </c>
      <c r="W42" s="29" t="s">
        <v>154</v>
      </c>
    </row>
    <row r="43" spans="1:23" ht="12.95" customHeight="1" x14ac:dyDescent="0.25">
      <c r="A43" s="31" t="s">
        <v>68</v>
      </c>
      <c r="B43" s="35" t="s">
        <v>235</v>
      </c>
      <c r="C43" s="19"/>
      <c r="D43" s="19"/>
      <c r="E43" s="16" t="s">
        <v>7</v>
      </c>
      <c r="F43" s="16" t="s">
        <v>17</v>
      </c>
      <c r="G43" s="16" t="s">
        <v>17</v>
      </c>
      <c r="H43" s="16" t="s">
        <v>17</v>
      </c>
      <c r="I43" s="16" t="s">
        <v>108</v>
      </c>
      <c r="J43" s="16" t="s">
        <v>109</v>
      </c>
      <c r="K43" s="16" t="s">
        <v>109</v>
      </c>
      <c r="L43" s="16" t="s">
        <v>109</v>
      </c>
      <c r="M43" s="16" t="s">
        <v>109</v>
      </c>
      <c r="N43" s="16" t="s">
        <v>109</v>
      </c>
      <c r="O43" s="16" t="s">
        <v>109</v>
      </c>
      <c r="P43" s="16" t="s">
        <v>109</v>
      </c>
      <c r="Q43" s="16" t="s">
        <v>109</v>
      </c>
      <c r="R43" s="16" t="s">
        <v>400</v>
      </c>
      <c r="S43" s="16" t="s">
        <v>399</v>
      </c>
      <c r="T43" s="16" t="s">
        <v>109</v>
      </c>
      <c r="U43" s="16" t="s">
        <v>109</v>
      </c>
      <c r="V43" s="16" t="s">
        <v>110</v>
      </c>
      <c r="W43" s="16" t="s">
        <v>110</v>
      </c>
    </row>
    <row r="44" spans="1:23" ht="12.95" customHeight="1" x14ac:dyDescent="0.25">
      <c r="A44"/>
      <c r="B44" s="36" t="s">
        <v>235</v>
      </c>
      <c r="C44" s="19"/>
      <c r="D44" s="19"/>
      <c r="E44" s="27">
        <v>1</v>
      </c>
      <c r="F44" s="27" t="s">
        <v>181</v>
      </c>
      <c r="G44" s="27" t="s">
        <v>6</v>
      </c>
      <c r="H44" s="27" t="s">
        <v>8</v>
      </c>
      <c r="I44" s="27" t="s">
        <v>9</v>
      </c>
      <c r="J44" s="27" t="s">
        <v>11</v>
      </c>
      <c r="K44" s="27" t="s">
        <v>12</v>
      </c>
      <c r="L44" s="27" t="s">
        <v>26</v>
      </c>
      <c r="M44" s="27" t="s">
        <v>183</v>
      </c>
      <c r="N44" s="27" t="s">
        <v>32</v>
      </c>
      <c r="O44" s="27" t="s">
        <v>20</v>
      </c>
      <c r="P44" s="27" t="s">
        <v>185</v>
      </c>
      <c r="Q44" s="27" t="s">
        <v>188</v>
      </c>
      <c r="R44" s="28" t="s">
        <v>187</v>
      </c>
      <c r="S44" s="25" t="s">
        <v>118</v>
      </c>
      <c r="T44" s="25" t="s">
        <v>107</v>
      </c>
      <c r="U44" s="19"/>
      <c r="V44" s="19"/>
      <c r="W44" s="25" t="s">
        <v>449</v>
      </c>
    </row>
    <row r="45" spans="1:23" ht="12.95" customHeight="1" x14ac:dyDescent="0.25">
      <c r="A45"/>
      <c r="B45" s="37" t="s">
        <v>235</v>
      </c>
      <c r="C45" s="29"/>
      <c r="D45" s="29"/>
      <c r="E45" s="29" t="s">
        <v>174</v>
      </c>
      <c r="F45" s="29" t="s">
        <v>182</v>
      </c>
      <c r="G45" s="29" t="s">
        <v>175</v>
      </c>
      <c r="H45" s="29" t="s">
        <v>111</v>
      </c>
      <c r="I45" s="29" t="s">
        <v>92</v>
      </c>
      <c r="J45" s="29" t="s">
        <v>93</v>
      </c>
      <c r="K45" s="29" t="s">
        <v>95</v>
      </c>
      <c r="L45" s="29" t="s">
        <v>134</v>
      </c>
      <c r="M45" s="29" t="s">
        <v>184</v>
      </c>
      <c r="N45" s="29" t="s">
        <v>176</v>
      </c>
      <c r="O45" s="29" t="s">
        <v>177</v>
      </c>
      <c r="P45" s="29" t="s">
        <v>186</v>
      </c>
      <c r="Q45" s="29" t="s">
        <v>178</v>
      </c>
      <c r="R45" s="29" t="s">
        <v>189</v>
      </c>
      <c r="S45" s="29" t="s">
        <v>179</v>
      </c>
      <c r="T45" s="29" t="s">
        <v>180</v>
      </c>
      <c r="U45" s="29"/>
      <c r="V45" s="29"/>
      <c r="W45" s="29" t="s">
        <v>154</v>
      </c>
    </row>
    <row r="46" spans="1:23" ht="12.95" customHeight="1" x14ac:dyDescent="0.25">
      <c r="A46" s="31" t="s">
        <v>63</v>
      </c>
      <c r="B46" s="35" t="s">
        <v>235</v>
      </c>
      <c r="C46" s="19"/>
      <c r="D46" s="19"/>
      <c r="E46" s="16" t="s">
        <v>1</v>
      </c>
      <c r="F46" s="16" t="s">
        <v>1</v>
      </c>
      <c r="G46" s="16" t="s">
        <v>1</v>
      </c>
      <c r="H46" s="16" t="s">
        <v>1</v>
      </c>
      <c r="I46" s="16" t="s">
        <v>4</v>
      </c>
      <c r="J46" s="16" t="s">
        <v>4</v>
      </c>
      <c r="K46" s="16" t="s">
        <v>4</v>
      </c>
      <c r="L46" s="16" t="s">
        <v>4</v>
      </c>
      <c r="M46" s="16" t="s">
        <v>4</v>
      </c>
      <c r="N46" s="16" t="s">
        <v>7</v>
      </c>
      <c r="O46" s="16" t="s">
        <v>7</v>
      </c>
      <c r="P46" s="16" t="s">
        <v>7</v>
      </c>
      <c r="Q46" s="16" t="s">
        <v>7</v>
      </c>
      <c r="R46" s="16" t="s">
        <v>7</v>
      </c>
      <c r="S46" s="16" t="s">
        <v>7</v>
      </c>
      <c r="T46" s="16" t="s">
        <v>10</v>
      </c>
      <c r="U46" s="16" t="s">
        <v>10</v>
      </c>
      <c r="V46" s="16" t="s">
        <v>10</v>
      </c>
      <c r="W46" s="16" t="s">
        <v>10</v>
      </c>
    </row>
    <row r="47" spans="1:23" ht="12.95" customHeight="1" x14ac:dyDescent="0.25">
      <c r="A47"/>
      <c r="B47" s="36" t="s">
        <v>235</v>
      </c>
      <c r="C47" s="24"/>
      <c r="D47" s="24"/>
      <c r="E47" s="27" t="s">
        <v>122</v>
      </c>
      <c r="F47" s="27" t="s">
        <v>5</v>
      </c>
      <c r="G47" s="27" t="s">
        <v>6</v>
      </c>
      <c r="H47" s="27" t="s">
        <v>8</v>
      </c>
      <c r="I47" s="27" t="s">
        <v>9</v>
      </c>
      <c r="J47" s="27" t="s">
        <v>11</v>
      </c>
      <c r="K47" s="27" t="s">
        <v>12</v>
      </c>
      <c r="L47" s="27" t="s">
        <v>26</v>
      </c>
      <c r="M47" s="27" t="s">
        <v>16</v>
      </c>
      <c r="N47" s="27" t="s">
        <v>18</v>
      </c>
      <c r="O47" s="27" t="s">
        <v>32</v>
      </c>
      <c r="P47" s="27" t="s">
        <v>20</v>
      </c>
      <c r="Q47" s="27" t="s">
        <v>102</v>
      </c>
      <c r="R47" s="28" t="s">
        <v>103</v>
      </c>
      <c r="S47" s="25" t="s">
        <v>104</v>
      </c>
      <c r="T47" s="25" t="s">
        <v>105</v>
      </c>
      <c r="U47" s="25" t="s">
        <v>106</v>
      </c>
      <c r="V47" s="25" t="s">
        <v>129</v>
      </c>
      <c r="W47" s="25" t="s">
        <v>449</v>
      </c>
    </row>
    <row r="48" spans="1:23" ht="12.95" customHeight="1" x14ac:dyDescent="0.25">
      <c r="A48"/>
      <c r="B48" s="37" t="s">
        <v>235</v>
      </c>
      <c r="C48" s="29"/>
      <c r="D48" s="29"/>
      <c r="E48" s="29" t="s">
        <v>128</v>
      </c>
      <c r="F48" s="29" t="s">
        <v>87</v>
      </c>
      <c r="G48" s="29" t="s">
        <v>88</v>
      </c>
      <c r="H48" s="29" t="s">
        <v>119</v>
      </c>
      <c r="I48" s="29" t="s">
        <v>120</v>
      </c>
      <c r="J48" s="29" t="s">
        <v>91</v>
      </c>
      <c r="K48" s="29" t="s">
        <v>92</v>
      </c>
      <c r="L48" s="29" t="s">
        <v>93</v>
      </c>
      <c r="M48" s="29" t="s">
        <v>94</v>
      </c>
      <c r="N48" s="29" t="s">
        <v>95</v>
      </c>
      <c r="O48" s="29" t="s">
        <v>97</v>
      </c>
      <c r="P48" s="29" t="s">
        <v>98</v>
      </c>
      <c r="Q48" s="29" t="s">
        <v>99</v>
      </c>
      <c r="R48" s="29" t="s">
        <v>100</v>
      </c>
      <c r="S48" s="29" t="s">
        <v>112</v>
      </c>
      <c r="T48" s="29" t="s">
        <v>121</v>
      </c>
      <c r="U48" s="29" t="s">
        <v>113</v>
      </c>
      <c r="V48" s="29" t="s">
        <v>130</v>
      </c>
      <c r="W48" s="29" t="s">
        <v>113</v>
      </c>
    </row>
    <row r="49" spans="1:23" ht="12.95" customHeight="1" x14ac:dyDescent="0.25">
      <c r="A49" s="31" t="s">
        <v>73</v>
      </c>
      <c r="B49" s="35" t="s">
        <v>236</v>
      </c>
      <c r="C49" s="19"/>
      <c r="D49" s="16" t="s">
        <v>1</v>
      </c>
      <c r="E49" s="16" t="s">
        <v>1</v>
      </c>
      <c r="F49" s="16" t="s">
        <v>1</v>
      </c>
      <c r="G49" s="16" t="s">
        <v>1</v>
      </c>
      <c r="H49" s="16" t="s">
        <v>1</v>
      </c>
      <c r="I49" s="16" t="s">
        <v>1</v>
      </c>
      <c r="J49" s="16" t="s">
        <v>1</v>
      </c>
      <c r="K49" s="16" t="s">
        <v>1</v>
      </c>
      <c r="L49" s="16" t="s">
        <v>1</v>
      </c>
      <c r="M49" s="16" t="s">
        <v>1</v>
      </c>
      <c r="N49" s="16" t="s">
        <v>1</v>
      </c>
      <c r="O49" s="16" t="s">
        <v>1</v>
      </c>
      <c r="P49" s="16" t="s">
        <v>1</v>
      </c>
      <c r="Q49" s="16" t="s">
        <v>1</v>
      </c>
      <c r="R49" s="16" t="s">
        <v>1</v>
      </c>
      <c r="S49" s="16" t="s">
        <v>1</v>
      </c>
      <c r="T49" s="16" t="s">
        <v>1</v>
      </c>
      <c r="U49" s="16" t="s">
        <v>1</v>
      </c>
      <c r="V49" s="16" t="s">
        <v>1</v>
      </c>
      <c r="W49" s="16" t="s">
        <v>1</v>
      </c>
    </row>
    <row r="50" spans="1:23" ht="12.95" customHeight="1" x14ac:dyDescent="0.25">
      <c r="A50"/>
      <c r="B50" s="36" t="s">
        <v>236</v>
      </c>
      <c r="C50" s="19"/>
      <c r="D50" s="27" t="s">
        <v>122</v>
      </c>
      <c r="E50" s="27" t="s">
        <v>5</v>
      </c>
      <c r="F50" s="27" t="s">
        <v>6</v>
      </c>
      <c r="G50" s="27" t="s">
        <v>8</v>
      </c>
      <c r="H50" s="27" t="s">
        <v>9</v>
      </c>
      <c r="I50" s="27" t="s">
        <v>11</v>
      </c>
      <c r="J50" s="27" t="s">
        <v>12</v>
      </c>
      <c r="K50" s="27" t="s">
        <v>26</v>
      </c>
      <c r="L50" s="27" t="s">
        <v>16</v>
      </c>
      <c r="M50" s="27" t="s">
        <v>18</v>
      </c>
      <c r="N50" s="27" t="s">
        <v>32</v>
      </c>
      <c r="O50" s="27" t="s">
        <v>20</v>
      </c>
      <c r="P50" s="27" t="s">
        <v>102</v>
      </c>
      <c r="Q50" s="27" t="s">
        <v>103</v>
      </c>
      <c r="R50" s="27" t="s">
        <v>104</v>
      </c>
      <c r="S50" s="27" t="s">
        <v>105</v>
      </c>
      <c r="T50" s="27" t="s">
        <v>106</v>
      </c>
      <c r="U50" s="27" t="s">
        <v>118</v>
      </c>
      <c r="V50" s="27" t="s">
        <v>107</v>
      </c>
      <c r="W50" s="27"/>
    </row>
    <row r="51" spans="1:23" ht="12.95" customHeight="1" x14ac:dyDescent="0.25">
      <c r="A51"/>
      <c r="B51" s="37" t="s">
        <v>236</v>
      </c>
      <c r="C51" s="29"/>
      <c r="D51" s="29" t="s">
        <v>202</v>
      </c>
      <c r="E51" s="29" t="s">
        <v>85</v>
      </c>
      <c r="F51" s="29" t="s">
        <v>87</v>
      </c>
      <c r="G51" s="29" t="s">
        <v>88</v>
      </c>
      <c r="H51" s="29" t="s">
        <v>111</v>
      </c>
      <c r="I51" s="29" t="s">
        <v>90</v>
      </c>
      <c r="J51" s="29" t="s">
        <v>91</v>
      </c>
      <c r="K51" s="29" t="s">
        <v>93</v>
      </c>
      <c r="L51" s="29" t="s">
        <v>94</v>
      </c>
      <c r="M51" s="29" t="s">
        <v>95</v>
      </c>
      <c r="N51" s="29" t="s">
        <v>96</v>
      </c>
      <c r="O51" s="29" t="s">
        <v>98</v>
      </c>
      <c r="P51" s="29" t="s">
        <v>135</v>
      </c>
      <c r="Q51" s="29" t="s">
        <v>100</v>
      </c>
      <c r="R51" s="29" t="s">
        <v>136</v>
      </c>
      <c r="S51" s="29" t="s">
        <v>154</v>
      </c>
      <c r="T51" s="29" t="s">
        <v>101</v>
      </c>
      <c r="U51" s="29" t="s">
        <v>114</v>
      </c>
      <c r="V51" s="29" t="s">
        <v>201</v>
      </c>
      <c r="W51" s="29"/>
    </row>
    <row r="52" spans="1:23" ht="12.95" customHeight="1" x14ac:dyDescent="0.25">
      <c r="A52" s="31" t="s">
        <v>66</v>
      </c>
      <c r="B52" s="35" t="s">
        <v>235</v>
      </c>
      <c r="C52" s="19"/>
      <c r="D52" s="19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 t="s">
        <v>1</v>
      </c>
      <c r="P52" s="16" t="s">
        <v>1</v>
      </c>
      <c r="Q52" s="16" t="s">
        <v>1</v>
      </c>
      <c r="R52" s="16" t="s">
        <v>4</v>
      </c>
      <c r="S52" s="16" t="s">
        <v>4</v>
      </c>
      <c r="T52" s="16" t="s">
        <v>4</v>
      </c>
      <c r="U52" s="16" t="s">
        <v>7</v>
      </c>
      <c r="V52" s="16" t="s">
        <v>7</v>
      </c>
      <c r="W52" s="16" t="s">
        <v>7</v>
      </c>
    </row>
    <row r="53" spans="1:23" ht="12.95" customHeight="1" x14ac:dyDescent="0.25">
      <c r="A53"/>
      <c r="B53" s="36" t="s">
        <v>235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7" t="s">
        <v>122</v>
      </c>
      <c r="P53" s="27" t="s">
        <v>123</v>
      </c>
      <c r="Q53" s="27" t="s">
        <v>8</v>
      </c>
      <c r="R53" s="27" t="s">
        <v>164</v>
      </c>
      <c r="S53" s="27" t="s">
        <v>12</v>
      </c>
      <c r="T53" s="27" t="s">
        <v>26</v>
      </c>
      <c r="U53" s="27" t="s">
        <v>158</v>
      </c>
      <c r="V53" s="27" t="s">
        <v>166</v>
      </c>
      <c r="W53" s="27"/>
    </row>
    <row r="54" spans="1:23" ht="12.95" customHeight="1" x14ac:dyDescent="0.25">
      <c r="A54"/>
      <c r="B54" s="37" t="s">
        <v>235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 t="s">
        <v>162</v>
      </c>
      <c r="P54" s="29" t="s">
        <v>163</v>
      </c>
      <c r="Q54" s="29" t="s">
        <v>97</v>
      </c>
      <c r="R54" s="29" t="s">
        <v>165</v>
      </c>
      <c r="S54" s="29" t="s">
        <v>135</v>
      </c>
      <c r="T54" s="29" t="s">
        <v>99</v>
      </c>
      <c r="U54" s="29" t="s">
        <v>167</v>
      </c>
      <c r="V54" s="29" t="s">
        <v>168</v>
      </c>
      <c r="W54" s="29"/>
    </row>
    <row r="55" spans="1:23" ht="12.95" customHeight="1" x14ac:dyDescent="0.25">
      <c r="A55" s="31" t="s">
        <v>78</v>
      </c>
      <c r="B55" s="35" t="s">
        <v>237</v>
      </c>
      <c r="C55" s="16" t="s">
        <v>1</v>
      </c>
      <c r="D55" s="16" t="s">
        <v>1</v>
      </c>
      <c r="E55" s="16" t="s">
        <v>1</v>
      </c>
      <c r="F55" s="16" t="s">
        <v>1</v>
      </c>
      <c r="G55" s="16" t="s">
        <v>1</v>
      </c>
      <c r="H55" s="16" t="s">
        <v>1</v>
      </c>
      <c r="I55" s="16" t="s">
        <v>1</v>
      </c>
      <c r="J55" s="16" t="s">
        <v>1</v>
      </c>
      <c r="K55" s="16" t="s">
        <v>1</v>
      </c>
      <c r="L55" s="16" t="s">
        <v>1</v>
      </c>
      <c r="M55" s="16" t="s">
        <v>1</v>
      </c>
      <c r="N55" s="16" t="s">
        <v>1</v>
      </c>
      <c r="O55" s="16" t="s">
        <v>1</v>
      </c>
      <c r="P55" s="16" t="s">
        <v>1</v>
      </c>
      <c r="Q55" s="16" t="s">
        <v>1</v>
      </c>
      <c r="R55" s="16" t="s">
        <v>1</v>
      </c>
      <c r="S55" s="16" t="s">
        <v>1</v>
      </c>
      <c r="T55" s="16" t="s">
        <v>1</v>
      </c>
      <c r="U55" s="16" t="s">
        <v>1</v>
      </c>
      <c r="V55" s="16" t="s">
        <v>1</v>
      </c>
      <c r="W55" s="16" t="s">
        <v>1</v>
      </c>
    </row>
    <row r="56" spans="1:23" ht="12.95" customHeight="1" x14ac:dyDescent="0.25">
      <c r="A56"/>
      <c r="B56" s="36" t="s">
        <v>237</v>
      </c>
      <c r="C56" s="27" t="s">
        <v>122</v>
      </c>
      <c r="D56" s="27" t="s">
        <v>5</v>
      </c>
      <c r="E56" s="27" t="s">
        <v>6</v>
      </c>
      <c r="F56" s="27" t="s">
        <v>6</v>
      </c>
      <c r="G56" s="27" t="s">
        <v>8</v>
      </c>
      <c r="H56" s="27" t="s">
        <v>8</v>
      </c>
      <c r="I56" s="27" t="s">
        <v>9</v>
      </c>
      <c r="J56" s="27" t="s">
        <v>9</v>
      </c>
      <c r="K56" s="27" t="s">
        <v>11</v>
      </c>
      <c r="L56" s="27" t="s">
        <v>11</v>
      </c>
      <c r="M56" s="27" t="s">
        <v>11</v>
      </c>
      <c r="N56" s="27" t="s">
        <v>12</v>
      </c>
      <c r="O56" s="27" t="s">
        <v>12</v>
      </c>
      <c r="P56" s="27" t="s">
        <v>12</v>
      </c>
      <c r="Q56" s="27" t="s">
        <v>26</v>
      </c>
      <c r="R56" s="27" t="s">
        <v>26</v>
      </c>
      <c r="S56" s="27" t="s">
        <v>16</v>
      </c>
      <c r="T56" s="27" t="s">
        <v>16</v>
      </c>
      <c r="U56" s="27" t="s">
        <v>16</v>
      </c>
      <c r="V56" s="27" t="s">
        <v>16</v>
      </c>
      <c r="W56" s="27"/>
    </row>
    <row r="57" spans="1:23" ht="12.95" customHeight="1" x14ac:dyDescent="0.25">
      <c r="A57"/>
      <c r="B57" s="37" t="s">
        <v>237</v>
      </c>
      <c r="C57" s="29" t="s">
        <v>217</v>
      </c>
      <c r="D57" s="29" t="s">
        <v>191</v>
      </c>
      <c r="E57" s="29" t="s">
        <v>87</v>
      </c>
      <c r="F57" s="29"/>
      <c r="G57" s="29" t="s">
        <v>89</v>
      </c>
      <c r="H57" s="29"/>
      <c r="I57" s="29" t="s">
        <v>215</v>
      </c>
      <c r="J57" s="29"/>
      <c r="K57" s="29" t="s">
        <v>216</v>
      </c>
      <c r="L57" s="29"/>
      <c r="M57" s="29"/>
      <c r="N57" s="29" t="s">
        <v>96</v>
      </c>
      <c r="O57" s="29"/>
      <c r="P57" s="29"/>
      <c r="Q57" s="29" t="s">
        <v>97</v>
      </c>
      <c r="R57" s="29"/>
      <c r="S57" s="29" t="s">
        <v>98</v>
      </c>
      <c r="T57" s="29"/>
      <c r="U57" s="29"/>
      <c r="V57" s="29"/>
      <c r="W57" s="29"/>
    </row>
    <row r="58" spans="1:23" ht="12.95" customHeight="1" x14ac:dyDescent="0.25">
      <c r="A58" s="31" t="s">
        <v>76</v>
      </c>
      <c r="B58" s="35" t="s">
        <v>237</v>
      </c>
      <c r="C58" s="20"/>
      <c r="D58" s="16" t="s">
        <v>1</v>
      </c>
      <c r="E58" s="16" t="s">
        <v>1</v>
      </c>
      <c r="F58" s="16" t="s">
        <v>1</v>
      </c>
      <c r="G58" s="16" t="s">
        <v>1</v>
      </c>
      <c r="H58" s="16" t="s">
        <v>1</v>
      </c>
      <c r="I58" s="16" t="s">
        <v>1</v>
      </c>
      <c r="J58" s="16" t="s">
        <v>1</v>
      </c>
      <c r="K58" s="16" t="s">
        <v>1</v>
      </c>
      <c r="L58" s="16" t="s">
        <v>1</v>
      </c>
      <c r="M58" s="16" t="s">
        <v>1</v>
      </c>
      <c r="N58" s="16" t="s">
        <v>1</v>
      </c>
      <c r="O58" s="16" t="s">
        <v>1</v>
      </c>
      <c r="P58" s="16" t="s">
        <v>1</v>
      </c>
      <c r="Q58" s="16" t="s">
        <v>1</v>
      </c>
      <c r="R58" s="16" t="s">
        <v>1</v>
      </c>
      <c r="S58" s="16" t="s">
        <v>1</v>
      </c>
      <c r="T58" s="16" t="s">
        <v>1</v>
      </c>
      <c r="U58" s="16" t="s">
        <v>1</v>
      </c>
      <c r="V58" s="16" t="s">
        <v>1</v>
      </c>
      <c r="W58" s="16" t="s">
        <v>1</v>
      </c>
    </row>
    <row r="59" spans="1:23" ht="12.95" customHeight="1" x14ac:dyDescent="0.25">
      <c r="A59"/>
      <c r="B59" s="36" t="s">
        <v>237</v>
      </c>
      <c r="C59" s="20"/>
      <c r="D59" s="27" t="s">
        <v>2</v>
      </c>
      <c r="E59" s="27" t="s">
        <v>3</v>
      </c>
      <c r="F59" s="27" t="s">
        <v>5</v>
      </c>
      <c r="G59" s="27" t="s">
        <v>6</v>
      </c>
      <c r="H59" s="27" t="s">
        <v>8</v>
      </c>
      <c r="I59" s="27" t="s">
        <v>9</v>
      </c>
      <c r="J59" s="27" t="s">
        <v>11</v>
      </c>
      <c r="K59" s="27" t="s">
        <v>12</v>
      </c>
      <c r="L59" s="27" t="s">
        <v>26</v>
      </c>
      <c r="M59" s="27" t="s">
        <v>16</v>
      </c>
      <c r="N59" s="27" t="s">
        <v>18</v>
      </c>
      <c r="O59" s="27" t="s">
        <v>32</v>
      </c>
      <c r="P59" s="27" t="s">
        <v>20</v>
      </c>
      <c r="Q59" s="27" t="s">
        <v>102</v>
      </c>
      <c r="R59" s="27" t="s">
        <v>103</v>
      </c>
      <c r="S59" s="27" t="s">
        <v>104</v>
      </c>
      <c r="T59" s="27" t="s">
        <v>105</v>
      </c>
      <c r="U59" s="27" t="s">
        <v>212</v>
      </c>
      <c r="V59" s="27" t="s">
        <v>107</v>
      </c>
      <c r="W59" s="27"/>
    </row>
    <row r="60" spans="1:23" ht="12.95" customHeight="1" x14ac:dyDescent="0.25">
      <c r="A60"/>
      <c r="B60" s="37" t="s">
        <v>237</v>
      </c>
      <c r="C60" s="29"/>
      <c r="D60" s="29" t="s">
        <v>211</v>
      </c>
      <c r="E60" s="29" t="s">
        <v>198</v>
      </c>
      <c r="F60" s="29" t="s">
        <v>175</v>
      </c>
      <c r="G60" s="29" t="s">
        <v>89</v>
      </c>
      <c r="H60" s="29" t="s">
        <v>111</v>
      </c>
      <c r="I60" s="29" t="s">
        <v>192</v>
      </c>
      <c r="J60" s="29" t="s">
        <v>91</v>
      </c>
      <c r="K60" s="29" t="s">
        <v>93</v>
      </c>
      <c r="L60" s="29" t="s">
        <v>94</v>
      </c>
      <c r="M60" s="29" t="s">
        <v>95</v>
      </c>
      <c r="N60" s="29" t="s">
        <v>96</v>
      </c>
      <c r="O60" s="29" t="s">
        <v>97</v>
      </c>
      <c r="P60" s="29" t="s">
        <v>98</v>
      </c>
      <c r="Q60" s="29" t="s">
        <v>99</v>
      </c>
      <c r="R60" s="29" t="s">
        <v>100</v>
      </c>
      <c r="S60" s="29" t="s">
        <v>112</v>
      </c>
      <c r="T60" s="29" t="s">
        <v>154</v>
      </c>
      <c r="U60" s="29" t="s">
        <v>152</v>
      </c>
      <c r="V60" s="29" t="s">
        <v>115</v>
      </c>
      <c r="W60" s="29"/>
    </row>
    <row r="61" spans="1:23" ht="12.95" customHeight="1" x14ac:dyDescent="0.25">
      <c r="A61" s="31" t="s">
        <v>452</v>
      </c>
      <c r="B61" s="35" t="s">
        <v>235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29" t="s">
        <v>7</v>
      </c>
    </row>
    <row r="62" spans="1:23" ht="12.95" customHeight="1" x14ac:dyDescent="0.25">
      <c r="A62"/>
      <c r="B62" s="36" t="s">
        <v>235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30" t="s">
        <v>454</v>
      </c>
    </row>
    <row r="63" spans="1:23" ht="12.95" customHeight="1" x14ac:dyDescent="0.25">
      <c r="A63"/>
      <c r="B63" s="37" t="s">
        <v>235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 t="s">
        <v>455</v>
      </c>
    </row>
    <row r="64" spans="1:23" ht="12.95" customHeight="1" x14ac:dyDescent="0.25">
      <c r="A64" s="31" t="s">
        <v>67</v>
      </c>
      <c r="B64" s="35" t="s">
        <v>235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6" t="s">
        <v>1</v>
      </c>
      <c r="T64" s="16" t="s">
        <v>1</v>
      </c>
      <c r="U64" s="16" t="s">
        <v>1</v>
      </c>
      <c r="V64" s="16" t="s">
        <v>4</v>
      </c>
      <c r="W64" s="16" t="s">
        <v>4</v>
      </c>
    </row>
    <row r="65" spans="1:23" ht="12.95" customHeight="1" x14ac:dyDescent="0.25">
      <c r="A65"/>
      <c r="B65" s="36" t="s">
        <v>235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7" t="s">
        <v>122</v>
      </c>
      <c r="T65" s="27" t="s">
        <v>123</v>
      </c>
      <c r="U65" s="27" t="s">
        <v>124</v>
      </c>
      <c r="V65" s="27" t="s">
        <v>172</v>
      </c>
      <c r="W65" s="27"/>
    </row>
    <row r="66" spans="1:23" ht="12.95" customHeight="1" x14ac:dyDescent="0.25">
      <c r="A66"/>
      <c r="B66" s="37" t="s">
        <v>235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 t="s">
        <v>169</v>
      </c>
      <c r="T66" s="29" t="s">
        <v>170</v>
      </c>
      <c r="U66" s="29" t="s">
        <v>171</v>
      </c>
      <c r="V66" s="29" t="s">
        <v>173</v>
      </c>
      <c r="W66" s="29"/>
    </row>
    <row r="67" spans="1:23" ht="12.95" customHeight="1" x14ac:dyDescent="0.25">
      <c r="A67" s="31" t="s">
        <v>61</v>
      </c>
      <c r="B67" s="35" t="s">
        <v>235</v>
      </c>
      <c r="C67" s="16" t="s">
        <v>1</v>
      </c>
      <c r="D67" s="16" t="s">
        <v>4</v>
      </c>
      <c r="E67" s="16" t="s">
        <v>4</v>
      </c>
      <c r="F67" s="16" t="s">
        <v>4</v>
      </c>
      <c r="G67" s="16" t="s">
        <v>7</v>
      </c>
      <c r="H67" s="16" t="s">
        <v>7</v>
      </c>
      <c r="I67" s="16" t="s">
        <v>7</v>
      </c>
      <c r="J67" s="16" t="s">
        <v>10</v>
      </c>
      <c r="K67" s="16" t="s">
        <v>10</v>
      </c>
      <c r="L67" s="16" t="s">
        <v>10</v>
      </c>
      <c r="M67" s="16" t="s">
        <v>10</v>
      </c>
      <c r="N67" s="16" t="s">
        <v>15</v>
      </c>
      <c r="O67" s="16" t="s">
        <v>15</v>
      </c>
      <c r="P67" s="16" t="s">
        <v>15</v>
      </c>
      <c r="Q67" s="16" t="s">
        <v>17</v>
      </c>
      <c r="R67" s="16" t="s">
        <v>17</v>
      </c>
      <c r="S67" s="16" t="s">
        <v>17</v>
      </c>
      <c r="T67" s="16" t="s">
        <v>17</v>
      </c>
      <c r="U67" s="16" t="s">
        <v>17</v>
      </c>
      <c r="V67" s="16" t="s">
        <v>17</v>
      </c>
      <c r="W67" s="16" t="s">
        <v>17</v>
      </c>
    </row>
    <row r="68" spans="1:23" ht="12.95" customHeight="1" x14ac:dyDescent="0.25">
      <c r="A68"/>
      <c r="B68" s="36" t="s">
        <v>235</v>
      </c>
      <c r="C68" s="27" t="s">
        <v>122</v>
      </c>
      <c r="D68" s="27" t="s">
        <v>5</v>
      </c>
      <c r="E68" s="27" t="s">
        <v>6</v>
      </c>
      <c r="F68" s="27" t="s">
        <v>8</v>
      </c>
      <c r="G68" s="27" t="s">
        <v>9</v>
      </c>
      <c r="H68" s="27" t="s">
        <v>11</v>
      </c>
      <c r="I68" s="27" t="s">
        <v>12</v>
      </c>
      <c r="J68" s="27" t="s">
        <v>26</v>
      </c>
      <c r="K68" s="27" t="s">
        <v>16</v>
      </c>
      <c r="L68" s="27" t="s">
        <v>18</v>
      </c>
      <c r="M68" s="27" t="s">
        <v>32</v>
      </c>
      <c r="N68" s="27" t="s">
        <v>20</v>
      </c>
      <c r="O68" s="27" t="s">
        <v>102</v>
      </c>
      <c r="P68" s="27" t="s">
        <v>103</v>
      </c>
      <c r="Q68" s="27" t="s">
        <v>104</v>
      </c>
      <c r="R68" s="28" t="s">
        <v>105</v>
      </c>
      <c r="S68" s="25" t="s">
        <v>106</v>
      </c>
      <c r="T68" s="25" t="s">
        <v>118</v>
      </c>
      <c r="U68" s="25" t="s">
        <v>118</v>
      </c>
      <c r="V68" s="25" t="s">
        <v>107</v>
      </c>
      <c r="W68" s="25" t="s">
        <v>449</v>
      </c>
    </row>
    <row r="69" spans="1:23" ht="12.95" customHeight="1" x14ac:dyDescent="0.25">
      <c r="A69"/>
      <c r="B69" s="37" t="s">
        <v>235</v>
      </c>
      <c r="C69" s="29" t="s">
        <v>131</v>
      </c>
      <c r="D69" s="30" t="s">
        <v>84</v>
      </c>
      <c r="E69" s="30" t="s">
        <v>85</v>
      </c>
      <c r="F69" s="30" t="s">
        <v>86</v>
      </c>
      <c r="G69" s="30" t="s">
        <v>87</v>
      </c>
      <c r="H69" s="30" t="s">
        <v>88</v>
      </c>
      <c r="I69" s="30" t="s">
        <v>89</v>
      </c>
      <c r="J69" s="30" t="s">
        <v>90</v>
      </c>
      <c r="K69" s="30" t="s">
        <v>91</v>
      </c>
      <c r="L69" s="30" t="s">
        <v>92</v>
      </c>
      <c r="M69" s="30" t="s">
        <v>93</v>
      </c>
      <c r="N69" s="30" t="s">
        <v>94</v>
      </c>
      <c r="O69" s="30" t="s">
        <v>95</v>
      </c>
      <c r="P69" s="30" t="s">
        <v>96</v>
      </c>
      <c r="Q69" s="30" t="s">
        <v>97</v>
      </c>
      <c r="R69" s="30" t="s">
        <v>98</v>
      </c>
      <c r="S69" s="30" t="s">
        <v>99</v>
      </c>
      <c r="T69" s="30" t="s">
        <v>100</v>
      </c>
      <c r="U69" s="30" t="s">
        <v>133</v>
      </c>
      <c r="V69" s="30" t="s">
        <v>101</v>
      </c>
      <c r="W69" s="30" t="s">
        <v>154</v>
      </c>
    </row>
    <row r="70" spans="1:23" ht="12.95" customHeight="1" x14ac:dyDescent="0.25">
      <c r="A70" s="31" t="s">
        <v>80</v>
      </c>
      <c r="B70" s="35" t="s">
        <v>237</v>
      </c>
      <c r="C70" s="21"/>
      <c r="D70" s="20"/>
      <c r="E70" s="20"/>
      <c r="F70" s="20"/>
      <c r="G70" s="20"/>
      <c r="H70" s="20"/>
      <c r="I70" s="16" t="s">
        <v>1</v>
      </c>
      <c r="J70" s="16" t="s">
        <v>1</v>
      </c>
      <c r="K70" s="16" t="s">
        <v>1</v>
      </c>
      <c r="L70" s="16" t="s">
        <v>1</v>
      </c>
      <c r="M70" s="16" t="s">
        <v>1</v>
      </c>
      <c r="N70" s="16" t="s">
        <v>1</v>
      </c>
      <c r="O70" s="16" t="s">
        <v>1</v>
      </c>
      <c r="P70" s="16" t="s">
        <v>1</v>
      </c>
      <c r="Q70" s="16" t="s">
        <v>1</v>
      </c>
      <c r="R70" s="16" t="s">
        <v>1</v>
      </c>
      <c r="S70" s="16" t="s">
        <v>1</v>
      </c>
      <c r="T70" s="16" t="s">
        <v>1</v>
      </c>
      <c r="U70" s="16" t="s">
        <v>1</v>
      </c>
      <c r="V70" s="16" t="s">
        <v>1</v>
      </c>
      <c r="W70" s="16" t="s">
        <v>1</v>
      </c>
    </row>
    <row r="71" spans="1:23" ht="12.95" customHeight="1" x14ac:dyDescent="0.25">
      <c r="A71"/>
      <c r="B71" s="36" t="s">
        <v>237</v>
      </c>
      <c r="C71" s="21"/>
      <c r="D71" s="20"/>
      <c r="E71" s="20"/>
      <c r="F71" s="20"/>
      <c r="G71" s="20"/>
      <c r="H71" s="20"/>
      <c r="I71" s="27" t="s">
        <v>2</v>
      </c>
      <c r="J71" s="27" t="s">
        <v>3</v>
      </c>
      <c r="K71" s="27" t="s">
        <v>5</v>
      </c>
      <c r="L71" s="27" t="s">
        <v>6</v>
      </c>
      <c r="M71" s="27" t="s">
        <v>8</v>
      </c>
      <c r="N71" s="27" t="s">
        <v>9</v>
      </c>
      <c r="O71" s="27" t="s">
        <v>11</v>
      </c>
      <c r="P71" s="27" t="s">
        <v>12</v>
      </c>
      <c r="Q71" s="27" t="s">
        <v>12</v>
      </c>
      <c r="R71" s="27" t="s">
        <v>26</v>
      </c>
      <c r="S71" s="27" t="s">
        <v>26</v>
      </c>
      <c r="T71" s="27" t="s">
        <v>16</v>
      </c>
      <c r="U71" s="27" t="s">
        <v>16</v>
      </c>
      <c r="V71" s="27" t="s">
        <v>16</v>
      </c>
      <c r="W71" s="27"/>
    </row>
    <row r="72" spans="1:23" ht="12.95" customHeight="1" x14ac:dyDescent="0.25">
      <c r="A72"/>
      <c r="B72" s="37" t="s">
        <v>237</v>
      </c>
      <c r="C72" s="29"/>
      <c r="D72" s="29"/>
      <c r="E72" s="29"/>
      <c r="F72" s="29"/>
      <c r="G72" s="29"/>
      <c r="H72" s="29"/>
      <c r="I72" s="29" t="s">
        <v>86</v>
      </c>
      <c r="J72" s="29" t="s">
        <v>90</v>
      </c>
      <c r="K72" s="29" t="s">
        <v>92</v>
      </c>
      <c r="L72" s="29" t="s">
        <v>93</v>
      </c>
      <c r="M72" s="29" t="s">
        <v>94</v>
      </c>
      <c r="N72" s="29" t="s">
        <v>95</v>
      </c>
      <c r="O72" s="29" t="s">
        <v>96</v>
      </c>
      <c r="P72" s="29" t="s">
        <v>96</v>
      </c>
      <c r="Q72" s="29"/>
      <c r="R72" s="29" t="s">
        <v>96</v>
      </c>
      <c r="S72" s="29"/>
      <c r="T72" s="29" t="s">
        <v>135</v>
      </c>
      <c r="U72" s="29"/>
      <c r="V72" s="29"/>
      <c r="W72" s="29"/>
    </row>
    <row r="73" spans="1:23" ht="12.95" customHeight="1" x14ac:dyDescent="0.25">
      <c r="A73" s="31" t="s">
        <v>81</v>
      </c>
      <c r="B73" s="35" t="s">
        <v>237</v>
      </c>
      <c r="C73" s="21"/>
      <c r="D73" s="20"/>
      <c r="E73" s="20"/>
      <c r="F73" s="20"/>
      <c r="G73" s="20"/>
      <c r="H73" s="16" t="s">
        <v>1</v>
      </c>
      <c r="I73" s="16" t="s">
        <v>1</v>
      </c>
      <c r="J73" s="16" t="s">
        <v>1</v>
      </c>
      <c r="K73" s="16" t="s">
        <v>1</v>
      </c>
      <c r="L73" s="16" t="s">
        <v>4</v>
      </c>
      <c r="M73" s="16" t="s">
        <v>4</v>
      </c>
      <c r="N73" s="16" t="s">
        <v>4</v>
      </c>
      <c r="O73" s="16" t="s">
        <v>4</v>
      </c>
      <c r="P73" s="16" t="s">
        <v>4</v>
      </c>
      <c r="Q73" s="16" t="s">
        <v>4</v>
      </c>
      <c r="R73" s="16" t="s">
        <v>7</v>
      </c>
      <c r="S73" s="16" t="s">
        <v>7</v>
      </c>
      <c r="T73" s="16" t="s">
        <v>7</v>
      </c>
      <c r="U73" s="16" t="s">
        <v>7</v>
      </c>
      <c r="V73" s="16" t="s">
        <v>7</v>
      </c>
      <c r="W73" s="16" t="s">
        <v>7</v>
      </c>
    </row>
    <row r="74" spans="1:23" ht="12.95" customHeight="1" x14ac:dyDescent="0.25">
      <c r="A74"/>
      <c r="B74" s="36" t="s">
        <v>237</v>
      </c>
      <c r="C74" s="21"/>
      <c r="D74" s="20"/>
      <c r="E74" s="20"/>
      <c r="F74" s="20"/>
      <c r="G74" s="20"/>
      <c r="H74" s="27" t="s">
        <v>2</v>
      </c>
      <c r="I74" s="27" t="s">
        <v>3</v>
      </c>
      <c r="J74" s="27" t="s">
        <v>5</v>
      </c>
      <c r="K74" s="27" t="s">
        <v>6</v>
      </c>
      <c r="L74" s="27" t="s">
        <v>6</v>
      </c>
      <c r="M74" s="27" t="s">
        <v>8</v>
      </c>
      <c r="N74" s="27" t="s">
        <v>9</v>
      </c>
      <c r="O74" s="27" t="s">
        <v>11</v>
      </c>
      <c r="P74" s="27" t="s">
        <v>12</v>
      </c>
      <c r="Q74" s="27" t="s">
        <v>26</v>
      </c>
      <c r="R74" s="27" t="s">
        <v>26</v>
      </c>
      <c r="S74" s="27">
        <v>168</v>
      </c>
      <c r="T74" s="27" t="s">
        <v>16</v>
      </c>
      <c r="U74" s="27" t="s">
        <v>16</v>
      </c>
      <c r="V74" s="27" t="s">
        <v>16</v>
      </c>
      <c r="W74" s="27"/>
    </row>
    <row r="75" spans="1:23" ht="12.95" customHeight="1" x14ac:dyDescent="0.25">
      <c r="A75"/>
      <c r="B75" s="37" t="s">
        <v>237</v>
      </c>
      <c r="C75" s="29"/>
      <c r="D75" s="29"/>
      <c r="E75" s="29"/>
      <c r="F75" s="29"/>
      <c r="G75" s="29"/>
      <c r="H75" s="29" t="s">
        <v>85</v>
      </c>
      <c r="I75" s="29" t="s">
        <v>87</v>
      </c>
      <c r="J75" s="29" t="s">
        <v>89</v>
      </c>
      <c r="K75" s="29" t="s">
        <v>120</v>
      </c>
      <c r="L75" s="29"/>
      <c r="M75" s="29" t="s">
        <v>92</v>
      </c>
      <c r="N75" s="29" t="s">
        <v>93</v>
      </c>
      <c r="O75" s="29" t="s">
        <v>94</v>
      </c>
      <c r="P75" s="29" t="s">
        <v>96</v>
      </c>
      <c r="Q75" s="29" t="s">
        <v>97</v>
      </c>
      <c r="R75" s="29"/>
      <c r="S75" s="29" t="s">
        <v>98</v>
      </c>
      <c r="T75" s="29"/>
      <c r="U75" s="29"/>
      <c r="V75" s="29"/>
      <c r="W75" s="29"/>
    </row>
    <row r="76" spans="1:23" ht="12.95" customHeight="1" x14ac:dyDescent="0.25">
      <c r="A76" s="31" t="s">
        <v>72</v>
      </c>
      <c r="B76" s="35" t="s">
        <v>236</v>
      </c>
      <c r="C76" s="19"/>
      <c r="D76" s="20"/>
      <c r="E76" s="20"/>
      <c r="F76" s="20"/>
      <c r="G76" s="20"/>
      <c r="H76" s="20"/>
      <c r="I76" s="20"/>
      <c r="J76" s="20"/>
      <c r="K76" s="16" t="s">
        <v>1</v>
      </c>
      <c r="L76" s="16" t="s">
        <v>1</v>
      </c>
      <c r="M76" s="16" t="s">
        <v>1</v>
      </c>
      <c r="N76" s="16" t="s">
        <v>1</v>
      </c>
      <c r="O76" s="16" t="s">
        <v>1</v>
      </c>
      <c r="P76" s="16" t="s">
        <v>1</v>
      </c>
      <c r="Q76" s="16" t="s">
        <v>1</v>
      </c>
      <c r="R76" s="16" t="s">
        <v>1</v>
      </c>
      <c r="S76" s="16" t="s">
        <v>1</v>
      </c>
      <c r="T76" s="16" t="s">
        <v>1</v>
      </c>
      <c r="U76" s="16" t="s">
        <v>1</v>
      </c>
      <c r="V76" s="16" t="s">
        <v>1</v>
      </c>
      <c r="W76" s="16" t="s">
        <v>1</v>
      </c>
    </row>
    <row r="77" spans="1:23" ht="12.95" customHeight="1" x14ac:dyDescent="0.25">
      <c r="A77"/>
      <c r="B77" s="36" t="s">
        <v>236</v>
      </c>
      <c r="C77" s="19"/>
      <c r="D77" s="20"/>
      <c r="E77" s="20"/>
      <c r="F77" s="20"/>
      <c r="G77" s="20"/>
      <c r="H77" s="20"/>
      <c r="I77" s="20"/>
      <c r="J77" s="20"/>
      <c r="K77" s="27" t="s">
        <v>122</v>
      </c>
      <c r="L77" s="27" t="s">
        <v>5</v>
      </c>
      <c r="M77" s="27" t="s">
        <v>6</v>
      </c>
      <c r="N77" s="27" t="s">
        <v>8</v>
      </c>
      <c r="O77" s="27" t="s">
        <v>9</v>
      </c>
      <c r="P77" s="27" t="s">
        <v>11</v>
      </c>
      <c r="Q77" s="27" t="s">
        <v>12</v>
      </c>
      <c r="R77" s="27" t="s">
        <v>26</v>
      </c>
      <c r="S77" s="27" t="s">
        <v>16</v>
      </c>
      <c r="T77" s="27" t="s">
        <v>16</v>
      </c>
      <c r="U77" s="27" t="s">
        <v>16</v>
      </c>
      <c r="V77" s="27" t="s">
        <v>16</v>
      </c>
      <c r="W77" s="27"/>
    </row>
    <row r="78" spans="1:23" ht="12.95" customHeight="1" x14ac:dyDescent="0.25">
      <c r="A78"/>
      <c r="B78" s="37" t="s">
        <v>236</v>
      </c>
      <c r="C78" s="29"/>
      <c r="D78" s="29"/>
      <c r="E78" s="29"/>
      <c r="F78" s="29"/>
      <c r="G78" s="29"/>
      <c r="H78" s="29"/>
      <c r="I78" s="29"/>
      <c r="J78" s="29"/>
      <c r="K78" s="29" t="s">
        <v>200</v>
      </c>
      <c r="L78" s="29" t="s">
        <v>92</v>
      </c>
      <c r="M78" s="29" t="s">
        <v>93</v>
      </c>
      <c r="N78" s="29" t="s">
        <v>94</v>
      </c>
      <c r="O78" s="29" t="s">
        <v>95</v>
      </c>
      <c r="P78" s="29" t="s">
        <v>96</v>
      </c>
      <c r="Q78" s="29" t="s">
        <v>97</v>
      </c>
      <c r="R78" s="29" t="s">
        <v>97</v>
      </c>
      <c r="S78" s="29" t="s">
        <v>98</v>
      </c>
      <c r="T78" s="29"/>
      <c r="U78" s="29"/>
      <c r="V78" s="29"/>
      <c r="W78" s="29"/>
    </row>
    <row r="79" spans="1:23" ht="12.95" customHeight="1" x14ac:dyDescent="0.25">
      <c r="A79" s="31" t="s">
        <v>404</v>
      </c>
      <c r="B79" s="35" t="s">
        <v>236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16" t="s">
        <v>1</v>
      </c>
      <c r="R79" s="16" t="s">
        <v>1</v>
      </c>
      <c r="S79" s="16" t="s">
        <v>1</v>
      </c>
      <c r="T79" s="16" t="s">
        <v>1</v>
      </c>
      <c r="U79" s="16" t="s">
        <v>1</v>
      </c>
      <c r="V79" s="16" t="s">
        <v>1</v>
      </c>
      <c r="W79" s="16" t="s">
        <v>1</v>
      </c>
    </row>
    <row r="80" spans="1:23" ht="12.95" customHeight="1" x14ac:dyDescent="0.25">
      <c r="A80"/>
      <c r="B80" s="3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7" t="s">
        <v>2</v>
      </c>
      <c r="R80" s="27" t="s">
        <v>3</v>
      </c>
      <c r="S80" s="27" t="s">
        <v>5</v>
      </c>
      <c r="T80" s="27" t="s">
        <v>248</v>
      </c>
      <c r="U80" s="27" t="s">
        <v>249</v>
      </c>
      <c r="V80" s="27" t="s">
        <v>249</v>
      </c>
      <c r="W80" s="27"/>
    </row>
    <row r="81" spans="1:23" ht="12.95" customHeight="1" x14ac:dyDescent="0.25">
      <c r="A81"/>
      <c r="B81" s="36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 t="s">
        <v>101</v>
      </c>
      <c r="R81" s="30" t="s">
        <v>113</v>
      </c>
      <c r="S81" s="30" t="s">
        <v>114</v>
      </c>
      <c r="T81" s="30" t="s">
        <v>405</v>
      </c>
      <c r="U81" s="30" t="s">
        <v>193</v>
      </c>
      <c r="V81" s="29"/>
      <c r="W81" s="30"/>
    </row>
    <row r="82" spans="1:23" ht="12.95" customHeight="1" x14ac:dyDescent="0.25">
      <c r="A82" s="31" t="s">
        <v>77</v>
      </c>
      <c r="B82" s="35" t="s">
        <v>237</v>
      </c>
      <c r="C82" s="16" t="s">
        <v>1</v>
      </c>
      <c r="D82" s="16" t="s">
        <v>4</v>
      </c>
      <c r="E82" s="16" t="s">
        <v>7</v>
      </c>
      <c r="F82" s="16" t="s">
        <v>7</v>
      </c>
      <c r="G82" s="16" t="s">
        <v>7</v>
      </c>
      <c r="H82" s="16" t="s">
        <v>7</v>
      </c>
      <c r="I82" s="16" t="s">
        <v>10</v>
      </c>
      <c r="J82" s="16" t="s">
        <v>10</v>
      </c>
      <c r="K82" s="16" t="s">
        <v>10</v>
      </c>
      <c r="L82" s="16" t="s">
        <v>10</v>
      </c>
      <c r="M82" s="16" t="s">
        <v>15</v>
      </c>
      <c r="N82" s="16" t="s">
        <v>15</v>
      </c>
      <c r="O82" s="16" t="s">
        <v>15</v>
      </c>
      <c r="P82" s="16" t="s">
        <v>15</v>
      </c>
      <c r="Q82" s="16" t="s">
        <v>17</v>
      </c>
      <c r="R82" s="16" t="s">
        <v>17</v>
      </c>
      <c r="S82" s="16" t="s">
        <v>17</v>
      </c>
      <c r="T82" s="16" t="s">
        <v>17</v>
      </c>
      <c r="U82" s="16" t="s">
        <v>17</v>
      </c>
      <c r="V82" s="16" t="s">
        <v>17</v>
      </c>
      <c r="W82" s="16" t="s">
        <v>17</v>
      </c>
    </row>
    <row r="83" spans="1:23" ht="12.95" customHeight="1" x14ac:dyDescent="0.25">
      <c r="A83"/>
      <c r="B83" s="36" t="s">
        <v>237</v>
      </c>
      <c r="C83" s="27" t="s">
        <v>122</v>
      </c>
      <c r="D83" s="27" t="s">
        <v>5</v>
      </c>
      <c r="E83" s="27" t="s">
        <v>6</v>
      </c>
      <c r="F83" s="27" t="s">
        <v>8</v>
      </c>
      <c r="G83" s="27" t="s">
        <v>8</v>
      </c>
      <c r="H83" s="27" t="s">
        <v>9</v>
      </c>
      <c r="I83" s="27" t="s">
        <v>9</v>
      </c>
      <c r="J83" s="27" t="s">
        <v>9</v>
      </c>
      <c r="K83" s="27" t="s">
        <v>11</v>
      </c>
      <c r="L83" s="27" t="s">
        <v>11</v>
      </c>
      <c r="M83" s="27" t="s">
        <v>11</v>
      </c>
      <c r="N83" s="27" t="s">
        <v>11</v>
      </c>
      <c r="O83" s="27" t="s">
        <v>12</v>
      </c>
      <c r="P83" s="27" t="s">
        <v>12</v>
      </c>
      <c r="Q83" s="27" t="s">
        <v>12</v>
      </c>
      <c r="R83" s="27" t="s">
        <v>26</v>
      </c>
      <c r="S83" s="27" t="s">
        <v>26</v>
      </c>
      <c r="T83" s="27" t="s">
        <v>26</v>
      </c>
      <c r="U83" s="28" t="s">
        <v>16</v>
      </c>
      <c r="V83" s="28" t="s">
        <v>16</v>
      </c>
      <c r="W83" s="28" t="s">
        <v>16</v>
      </c>
    </row>
    <row r="84" spans="1:23" ht="12.95" customHeight="1" x14ac:dyDescent="0.25">
      <c r="A84"/>
      <c r="B84" s="37" t="s">
        <v>237</v>
      </c>
      <c r="C84" s="29" t="s">
        <v>213</v>
      </c>
      <c r="D84" s="29" t="s">
        <v>197</v>
      </c>
      <c r="E84" s="29" t="s">
        <v>87</v>
      </c>
      <c r="F84" s="29" t="s">
        <v>88</v>
      </c>
      <c r="G84" s="29"/>
      <c r="H84" s="29" t="s">
        <v>90</v>
      </c>
      <c r="I84" s="29"/>
      <c r="J84" s="29"/>
      <c r="K84" s="29" t="s">
        <v>91</v>
      </c>
      <c r="L84" s="29"/>
      <c r="M84" s="29"/>
      <c r="N84" s="29"/>
      <c r="O84" s="29" t="s">
        <v>95</v>
      </c>
      <c r="P84" s="29"/>
      <c r="Q84" s="29"/>
      <c r="R84" s="29" t="s">
        <v>97</v>
      </c>
      <c r="S84" s="29"/>
      <c r="T84" s="29"/>
      <c r="U84" s="29" t="s">
        <v>100</v>
      </c>
      <c r="V84" s="29"/>
      <c r="W84" s="29"/>
    </row>
    <row r="85" spans="1:23" ht="12.95" customHeight="1" x14ac:dyDescent="0.25">
      <c r="A85" s="31" t="s">
        <v>240</v>
      </c>
      <c r="B85" s="35" t="s">
        <v>239</v>
      </c>
      <c r="C85" s="27" t="s">
        <v>2</v>
      </c>
      <c r="D85" s="27" t="s">
        <v>2</v>
      </c>
      <c r="E85" s="27" t="s">
        <v>2</v>
      </c>
      <c r="F85" s="27" t="s">
        <v>3</v>
      </c>
      <c r="G85" s="27" t="s">
        <v>5</v>
      </c>
      <c r="H85" s="27" t="s">
        <v>248</v>
      </c>
      <c r="I85" s="27" t="s">
        <v>249</v>
      </c>
      <c r="J85" s="27" t="s">
        <v>250</v>
      </c>
      <c r="K85" s="27" t="s">
        <v>251</v>
      </c>
      <c r="L85" s="27" t="s">
        <v>252</v>
      </c>
      <c r="M85" s="27" t="s">
        <v>253</v>
      </c>
      <c r="N85" s="27" t="s">
        <v>254</v>
      </c>
      <c r="O85" s="27" t="s">
        <v>255</v>
      </c>
      <c r="P85" s="27" t="s">
        <v>256</v>
      </c>
      <c r="Q85" s="27" t="s">
        <v>257</v>
      </c>
      <c r="R85" s="27" t="s">
        <v>153</v>
      </c>
      <c r="S85" s="27" t="s">
        <v>258</v>
      </c>
      <c r="T85" s="27" t="s">
        <v>259</v>
      </c>
      <c r="U85" s="27" t="s">
        <v>260</v>
      </c>
      <c r="V85" s="27" t="s">
        <v>260</v>
      </c>
      <c r="W85" s="25" t="s">
        <v>450</v>
      </c>
    </row>
    <row r="86" spans="1:23" ht="12.95" customHeight="1" x14ac:dyDescent="0.25">
      <c r="A86" s="33" t="s">
        <v>240</v>
      </c>
      <c r="B86" s="37" t="s">
        <v>239</v>
      </c>
      <c r="C86" s="29" t="s">
        <v>174</v>
      </c>
      <c r="D86" s="29"/>
      <c r="E86" s="29"/>
      <c r="F86" s="29" t="s">
        <v>175</v>
      </c>
      <c r="G86" s="29" t="s">
        <v>111</v>
      </c>
      <c r="H86" s="29" t="s">
        <v>93</v>
      </c>
      <c r="I86" s="29" t="s">
        <v>134</v>
      </c>
      <c r="J86" s="29" t="s">
        <v>98</v>
      </c>
      <c r="K86" s="29" t="s">
        <v>241</v>
      </c>
      <c r="L86" s="29" t="s">
        <v>242</v>
      </c>
      <c r="M86" s="29" t="s">
        <v>245</v>
      </c>
      <c r="N86" s="29" t="s">
        <v>243</v>
      </c>
      <c r="O86" s="29" t="s">
        <v>114</v>
      </c>
      <c r="P86" s="29" t="s">
        <v>246</v>
      </c>
      <c r="Q86" s="29" t="s">
        <v>244</v>
      </c>
      <c r="R86" s="29" t="s">
        <v>247</v>
      </c>
      <c r="S86" s="29" t="s">
        <v>195</v>
      </c>
      <c r="T86" s="29" t="s">
        <v>220</v>
      </c>
      <c r="U86" s="29" t="s">
        <v>221</v>
      </c>
      <c r="V86" s="29"/>
      <c r="W86" s="29" t="s">
        <v>451</v>
      </c>
    </row>
    <row r="87" spans="1:23" ht="12.95" customHeight="1" x14ac:dyDescent="0.25">
      <c r="A87" s="31" t="s">
        <v>262</v>
      </c>
      <c r="B87" s="35" t="s">
        <v>239</v>
      </c>
      <c r="C87" s="20"/>
      <c r="D87" s="27" t="s">
        <v>2</v>
      </c>
      <c r="E87" s="27" t="s">
        <v>2</v>
      </c>
      <c r="F87" s="27" t="s">
        <v>3</v>
      </c>
      <c r="G87" s="27" t="s">
        <v>5</v>
      </c>
      <c r="H87" s="27" t="s">
        <v>248</v>
      </c>
      <c r="I87" s="27" t="s">
        <v>249</v>
      </c>
      <c r="J87" s="27" t="s">
        <v>250</v>
      </c>
      <c r="K87" s="27" t="s">
        <v>251</v>
      </c>
      <c r="L87" s="27" t="s">
        <v>252</v>
      </c>
      <c r="M87" s="27" t="s">
        <v>253</v>
      </c>
      <c r="N87" s="27" t="s">
        <v>254</v>
      </c>
      <c r="O87" s="27" t="s">
        <v>255</v>
      </c>
      <c r="P87" s="27" t="s">
        <v>256</v>
      </c>
      <c r="Q87" s="27" t="s">
        <v>257</v>
      </c>
      <c r="R87" s="27" t="s">
        <v>153</v>
      </c>
      <c r="S87" s="27" t="s">
        <v>258</v>
      </c>
      <c r="T87" s="27" t="s">
        <v>259</v>
      </c>
      <c r="U87" s="27" t="s">
        <v>260</v>
      </c>
      <c r="V87" s="27" t="s">
        <v>260</v>
      </c>
      <c r="W87" s="27" t="s">
        <v>450</v>
      </c>
    </row>
    <row r="88" spans="1:23" ht="12.95" customHeight="1" x14ac:dyDescent="0.25">
      <c r="A88" s="33" t="s">
        <v>262</v>
      </c>
      <c r="B88" s="37" t="s">
        <v>239</v>
      </c>
      <c r="C88" s="19"/>
      <c r="D88" s="29" t="s">
        <v>174</v>
      </c>
      <c r="E88" s="29"/>
      <c r="F88" s="29" t="s">
        <v>111</v>
      </c>
      <c r="G88" s="29" t="s">
        <v>91</v>
      </c>
      <c r="H88" s="29" t="s">
        <v>94</v>
      </c>
      <c r="I88" s="29" t="s">
        <v>274</v>
      </c>
      <c r="J88" s="29" t="s">
        <v>177</v>
      </c>
      <c r="K88" s="29" t="s">
        <v>178</v>
      </c>
      <c r="L88" s="29" t="s">
        <v>121</v>
      </c>
      <c r="M88" s="29" t="s">
        <v>152</v>
      </c>
      <c r="N88" s="29" t="s">
        <v>275</v>
      </c>
      <c r="O88" s="29" t="s">
        <v>116</v>
      </c>
      <c r="P88" s="29" t="s">
        <v>291</v>
      </c>
      <c r="Q88" s="29" t="s">
        <v>277</v>
      </c>
      <c r="R88" s="29" t="s">
        <v>292</v>
      </c>
      <c r="S88" s="29" t="s">
        <v>278</v>
      </c>
      <c r="T88" s="29" t="s">
        <v>279</v>
      </c>
      <c r="U88" s="29" t="s">
        <v>280</v>
      </c>
      <c r="V88" s="29"/>
      <c r="W88" s="29" t="s">
        <v>285</v>
      </c>
    </row>
    <row r="89" spans="1:23" ht="12.95" customHeight="1" x14ac:dyDescent="0.25">
      <c r="A89" s="31" t="s">
        <v>263</v>
      </c>
      <c r="B89" s="35" t="s">
        <v>239</v>
      </c>
      <c r="C89" s="20"/>
      <c r="D89" s="20"/>
      <c r="E89" s="20"/>
      <c r="F89" s="20"/>
      <c r="G89" s="27" t="s">
        <v>122</v>
      </c>
      <c r="H89" s="27" t="s">
        <v>5</v>
      </c>
      <c r="I89" s="27" t="s">
        <v>248</v>
      </c>
      <c r="J89" s="27" t="s">
        <v>249</v>
      </c>
      <c r="K89" s="27" t="s">
        <v>250</v>
      </c>
      <c r="L89" s="27" t="s">
        <v>251</v>
      </c>
      <c r="M89" s="27" t="s">
        <v>150</v>
      </c>
      <c r="N89" s="27" t="s">
        <v>229</v>
      </c>
      <c r="O89" s="27" t="s">
        <v>254</v>
      </c>
      <c r="P89" s="27" t="s">
        <v>151</v>
      </c>
      <c r="Q89" s="27" t="s">
        <v>281</v>
      </c>
      <c r="R89" s="27" t="s">
        <v>207</v>
      </c>
      <c r="S89" s="27" t="s">
        <v>296</v>
      </c>
      <c r="T89" s="27" t="s">
        <v>258</v>
      </c>
      <c r="U89" s="27" t="s">
        <v>259</v>
      </c>
      <c r="V89" s="27" t="s">
        <v>260</v>
      </c>
      <c r="W89" s="25" t="s">
        <v>450</v>
      </c>
    </row>
    <row r="90" spans="1:23" ht="12.95" customHeight="1" x14ac:dyDescent="0.25">
      <c r="A90" s="33" t="s">
        <v>263</v>
      </c>
      <c r="B90" s="37" t="s">
        <v>239</v>
      </c>
      <c r="C90" s="19"/>
      <c r="D90" s="19"/>
      <c r="E90" s="19"/>
      <c r="F90" s="19"/>
      <c r="G90" s="29" t="s">
        <v>91</v>
      </c>
      <c r="H90" s="29" t="s">
        <v>134</v>
      </c>
      <c r="I90" s="29" t="s">
        <v>97</v>
      </c>
      <c r="J90" s="29" t="s">
        <v>99</v>
      </c>
      <c r="K90" s="29" t="s">
        <v>242</v>
      </c>
      <c r="L90" s="29" t="s">
        <v>283</v>
      </c>
      <c r="M90" s="29" t="s">
        <v>293</v>
      </c>
      <c r="N90" s="29" t="s">
        <v>284</v>
      </c>
      <c r="O90" s="29" t="s">
        <v>276</v>
      </c>
      <c r="P90" s="29" t="s">
        <v>294</v>
      </c>
      <c r="Q90" s="29" t="s">
        <v>285</v>
      </c>
      <c r="R90" s="29" t="s">
        <v>295</v>
      </c>
      <c r="S90" s="29" t="s">
        <v>287</v>
      </c>
      <c r="T90" s="29" t="s">
        <v>288</v>
      </c>
      <c r="U90" s="29" t="s">
        <v>289</v>
      </c>
      <c r="V90" s="29" t="s">
        <v>290</v>
      </c>
      <c r="W90" s="29" t="s">
        <v>456</v>
      </c>
    </row>
    <row r="91" spans="1:23" ht="12.95" customHeight="1" x14ac:dyDescent="0.25">
      <c r="A91" s="31" t="s">
        <v>264</v>
      </c>
      <c r="B91" s="35" t="s">
        <v>239</v>
      </c>
      <c r="C91" s="20"/>
      <c r="D91" s="20"/>
      <c r="E91" s="20"/>
      <c r="F91" s="20"/>
      <c r="G91" s="20"/>
      <c r="H91" s="20"/>
      <c r="I91" s="20"/>
      <c r="J91" s="27" t="s">
        <v>122</v>
      </c>
      <c r="K91" s="27" t="s">
        <v>5</v>
      </c>
      <c r="L91" s="27" t="s">
        <v>248</v>
      </c>
      <c r="M91" s="27" t="s">
        <v>297</v>
      </c>
      <c r="N91" s="27" t="s">
        <v>251</v>
      </c>
      <c r="O91" s="27" t="s">
        <v>252</v>
      </c>
      <c r="P91" s="27" t="s">
        <v>253</v>
      </c>
      <c r="Q91" s="27" t="s">
        <v>254</v>
      </c>
      <c r="R91" s="27" t="s">
        <v>151</v>
      </c>
      <c r="S91" s="27" t="s">
        <v>185</v>
      </c>
      <c r="T91" s="27" t="s">
        <v>188</v>
      </c>
      <c r="U91" s="27" t="s">
        <v>296</v>
      </c>
      <c r="V91" s="27" t="s">
        <v>258</v>
      </c>
      <c r="W91" s="25" t="s">
        <v>259</v>
      </c>
    </row>
    <row r="92" spans="1:23" ht="12.95" customHeight="1" x14ac:dyDescent="0.25">
      <c r="A92" s="33" t="s">
        <v>264</v>
      </c>
      <c r="B92" s="37" t="s">
        <v>239</v>
      </c>
      <c r="C92" s="19"/>
      <c r="D92" s="19"/>
      <c r="E92" s="19"/>
      <c r="F92" s="19"/>
      <c r="G92" s="19"/>
      <c r="H92" s="19"/>
      <c r="I92" s="19"/>
      <c r="J92" s="29" t="s">
        <v>99</v>
      </c>
      <c r="K92" s="29" t="s">
        <v>242</v>
      </c>
      <c r="L92" s="29" t="s">
        <v>283</v>
      </c>
      <c r="M92" s="29" t="s">
        <v>293</v>
      </c>
      <c r="N92" s="29" t="s">
        <v>284</v>
      </c>
      <c r="O92" s="29" t="s">
        <v>116</v>
      </c>
      <c r="P92" s="29" t="s">
        <v>294</v>
      </c>
      <c r="Q92" s="29" t="s">
        <v>285</v>
      </c>
      <c r="R92" s="29" t="s">
        <v>295</v>
      </c>
      <c r="S92" s="29" t="s">
        <v>298</v>
      </c>
      <c r="T92" s="29" t="s">
        <v>288</v>
      </c>
      <c r="U92" s="29" t="s">
        <v>289</v>
      </c>
      <c r="V92" s="29" t="s">
        <v>290</v>
      </c>
      <c r="W92" s="29" t="s">
        <v>456</v>
      </c>
    </row>
    <row r="93" spans="1:23" ht="12.95" customHeight="1" x14ac:dyDescent="0.25">
      <c r="A93" s="31" t="s">
        <v>265</v>
      </c>
      <c r="B93" s="35" t="s">
        <v>239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7" t="s">
        <v>122</v>
      </c>
      <c r="N93" s="27" t="s">
        <v>5</v>
      </c>
      <c r="O93" s="27" t="s">
        <v>248</v>
      </c>
      <c r="P93" s="27" t="s">
        <v>297</v>
      </c>
      <c r="Q93" s="27" t="s">
        <v>251</v>
      </c>
      <c r="R93" s="27" t="s">
        <v>306</v>
      </c>
      <c r="S93" s="27" t="s">
        <v>254</v>
      </c>
      <c r="T93" s="27" t="s">
        <v>255</v>
      </c>
      <c r="U93" s="27" t="s">
        <v>282</v>
      </c>
      <c r="V93" s="27" t="s">
        <v>185</v>
      </c>
      <c r="W93" s="25" t="s">
        <v>188</v>
      </c>
    </row>
    <row r="94" spans="1:23" ht="12.95" customHeight="1" x14ac:dyDescent="0.25">
      <c r="A94" s="33" t="s">
        <v>265</v>
      </c>
      <c r="B94" s="37" t="s">
        <v>239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9" t="s">
        <v>299</v>
      </c>
      <c r="N94" s="29" t="s">
        <v>300</v>
      </c>
      <c r="O94" s="29" t="s">
        <v>277</v>
      </c>
      <c r="P94" s="29" t="s">
        <v>305</v>
      </c>
      <c r="Q94" s="29" t="s">
        <v>301</v>
      </c>
      <c r="R94" s="29" t="s">
        <v>307</v>
      </c>
      <c r="S94" s="29" t="s">
        <v>302</v>
      </c>
      <c r="T94" s="29" t="s">
        <v>303</v>
      </c>
      <c r="U94" s="29" t="s">
        <v>304</v>
      </c>
      <c r="V94" s="29" t="s">
        <v>308</v>
      </c>
      <c r="W94" s="29" t="s">
        <v>457</v>
      </c>
    </row>
    <row r="95" spans="1:23" ht="12.95" customHeight="1" x14ac:dyDescent="0.25">
      <c r="A95" s="31" t="s">
        <v>266</v>
      </c>
      <c r="B95" s="35" t="s">
        <v>239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7" t="s">
        <v>122</v>
      </c>
      <c r="R95" s="27" t="s">
        <v>310</v>
      </c>
      <c r="S95" s="27" t="s">
        <v>9</v>
      </c>
      <c r="T95" s="27" t="s">
        <v>157</v>
      </c>
      <c r="U95" s="27" t="s">
        <v>26</v>
      </c>
      <c r="V95" s="27" t="s">
        <v>183</v>
      </c>
      <c r="W95" s="25" t="s">
        <v>255</v>
      </c>
    </row>
    <row r="96" spans="1:23" ht="12.95" customHeight="1" x14ac:dyDescent="0.25">
      <c r="A96" s="33" t="s">
        <v>266</v>
      </c>
      <c r="B96" s="37" t="s">
        <v>239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9" t="s">
        <v>286</v>
      </c>
      <c r="R96" s="29" t="s">
        <v>311</v>
      </c>
      <c r="S96" s="29" t="s">
        <v>289</v>
      </c>
      <c r="T96" s="29" t="s">
        <v>312</v>
      </c>
      <c r="U96" s="29" t="s">
        <v>309</v>
      </c>
      <c r="V96" s="29" t="s">
        <v>313</v>
      </c>
      <c r="W96" s="29" t="s">
        <v>458</v>
      </c>
    </row>
    <row r="97" spans="1:23" ht="12.95" customHeight="1" x14ac:dyDescent="0.25">
      <c r="A97" s="31" t="s">
        <v>273</v>
      </c>
      <c r="B97" s="35" t="s">
        <v>239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8" t="s">
        <v>122</v>
      </c>
      <c r="S97" s="25" t="s">
        <v>326</v>
      </c>
      <c r="T97" s="25" t="s">
        <v>297</v>
      </c>
      <c r="U97" s="25" t="s">
        <v>157</v>
      </c>
      <c r="V97" s="25" t="s">
        <v>253</v>
      </c>
      <c r="W97" s="25"/>
    </row>
    <row r="98" spans="1:23" ht="12.95" customHeight="1" x14ac:dyDescent="0.25">
      <c r="A98" s="33" t="s">
        <v>273</v>
      </c>
      <c r="B98" s="37" t="s">
        <v>239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29" t="s">
        <v>174</v>
      </c>
      <c r="S98" s="29" t="s">
        <v>329</v>
      </c>
      <c r="T98" s="29" t="s">
        <v>330</v>
      </c>
      <c r="U98" s="29" t="s">
        <v>331</v>
      </c>
      <c r="V98" s="29" t="s">
        <v>332</v>
      </c>
      <c r="W98" s="29"/>
    </row>
    <row r="99" spans="1:23" ht="12.95" customHeight="1" x14ac:dyDescent="0.25">
      <c r="A99" s="31" t="s">
        <v>390</v>
      </c>
      <c r="B99" s="35" t="s">
        <v>239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7" t="s">
        <v>226</v>
      </c>
      <c r="U99" s="27" t="s">
        <v>391</v>
      </c>
      <c r="V99" s="25" t="s">
        <v>392</v>
      </c>
      <c r="W99" s="25" t="s">
        <v>26</v>
      </c>
    </row>
    <row r="100" spans="1:23" ht="12.95" customHeight="1" x14ac:dyDescent="0.25">
      <c r="A100" s="33" t="s">
        <v>273</v>
      </c>
      <c r="B100" s="37" t="s">
        <v>239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88" t="s">
        <v>174</v>
      </c>
      <c r="T100" s="29" t="s">
        <v>312</v>
      </c>
      <c r="U100" s="29" t="s">
        <v>394</v>
      </c>
      <c r="V100" s="29" t="s">
        <v>393</v>
      </c>
      <c r="W100" s="29" t="s">
        <v>459</v>
      </c>
    </row>
    <row r="101" spans="1:23" ht="12.95" customHeight="1" x14ac:dyDescent="0.25">
      <c r="A101" s="31" t="s">
        <v>267</v>
      </c>
      <c r="B101" s="35" t="s">
        <v>261</v>
      </c>
      <c r="C101" s="27" t="s">
        <v>2</v>
      </c>
      <c r="D101" s="27" t="s">
        <v>2</v>
      </c>
      <c r="E101" s="27" t="s">
        <v>2</v>
      </c>
      <c r="F101" s="27" t="s">
        <v>3</v>
      </c>
      <c r="G101" s="27" t="s">
        <v>5</v>
      </c>
      <c r="H101" s="27" t="s">
        <v>6</v>
      </c>
      <c r="I101" s="27" t="s">
        <v>8</v>
      </c>
      <c r="J101" s="27" t="s">
        <v>9</v>
      </c>
      <c r="K101" s="27" t="s">
        <v>11</v>
      </c>
      <c r="L101" s="27" t="s">
        <v>12</v>
      </c>
      <c r="M101" s="27" t="s">
        <v>253</v>
      </c>
      <c r="N101" s="27" t="s">
        <v>18</v>
      </c>
      <c r="O101" s="27" t="s">
        <v>32</v>
      </c>
      <c r="P101" s="27" t="s">
        <v>256</v>
      </c>
      <c r="Q101" s="27" t="s">
        <v>103</v>
      </c>
      <c r="R101" s="27" t="s">
        <v>153</v>
      </c>
      <c r="S101" s="27" t="s">
        <v>106</v>
      </c>
      <c r="T101" s="27" t="s">
        <v>118</v>
      </c>
      <c r="U101" s="27" t="s">
        <v>107</v>
      </c>
      <c r="V101" s="27" t="s">
        <v>107</v>
      </c>
      <c r="W101" s="27" t="s">
        <v>449</v>
      </c>
    </row>
    <row r="102" spans="1:23" ht="12.95" customHeight="1" x14ac:dyDescent="0.25">
      <c r="A102" s="33" t="s">
        <v>267</v>
      </c>
      <c r="B102" s="37" t="s">
        <v>261</v>
      </c>
      <c r="C102" s="29" t="s">
        <v>174</v>
      </c>
      <c r="D102" s="29"/>
      <c r="E102" s="29"/>
      <c r="F102" s="29" t="s">
        <v>175</v>
      </c>
      <c r="G102" s="29" t="s">
        <v>111</v>
      </c>
      <c r="H102" s="29" t="s">
        <v>93</v>
      </c>
      <c r="I102" s="29" t="s">
        <v>94</v>
      </c>
      <c r="J102" s="29" t="s">
        <v>97</v>
      </c>
      <c r="K102" s="29" t="s">
        <v>135</v>
      </c>
      <c r="L102" s="29" t="s">
        <v>178</v>
      </c>
      <c r="M102" s="29" t="s">
        <v>167</v>
      </c>
      <c r="N102" s="29" t="s">
        <v>314</v>
      </c>
      <c r="O102" s="29" t="s">
        <v>243</v>
      </c>
      <c r="P102" s="29" t="s">
        <v>317</v>
      </c>
      <c r="Q102" s="29" t="s">
        <v>315</v>
      </c>
      <c r="R102" s="29" t="s">
        <v>318</v>
      </c>
      <c r="S102" s="29" t="s">
        <v>193</v>
      </c>
      <c r="T102" s="29" t="s">
        <v>316</v>
      </c>
      <c r="U102" s="29" t="s">
        <v>194</v>
      </c>
      <c r="V102" s="29"/>
      <c r="W102" s="29" t="s">
        <v>324</v>
      </c>
    </row>
    <row r="103" spans="1:23" ht="12.95" customHeight="1" x14ac:dyDescent="0.25">
      <c r="A103" s="31" t="s">
        <v>268</v>
      </c>
      <c r="B103" s="35" t="s">
        <v>261</v>
      </c>
      <c r="C103" s="20"/>
      <c r="D103" s="20"/>
      <c r="E103" s="20"/>
      <c r="F103" s="27" t="s">
        <v>122</v>
      </c>
      <c r="G103" s="27" t="s">
        <v>3</v>
      </c>
      <c r="H103" s="27" t="s">
        <v>5</v>
      </c>
      <c r="I103" s="27" t="s">
        <v>5</v>
      </c>
      <c r="J103" s="27" t="s">
        <v>5</v>
      </c>
      <c r="K103" s="27" t="s">
        <v>5</v>
      </c>
      <c r="L103" s="27" t="s">
        <v>5</v>
      </c>
      <c r="M103" s="27" t="s">
        <v>6</v>
      </c>
      <c r="N103" s="27" t="s">
        <v>6</v>
      </c>
      <c r="O103" s="27" t="s">
        <v>6</v>
      </c>
      <c r="P103" s="27" t="s">
        <v>8</v>
      </c>
      <c r="Q103" s="27" t="s">
        <v>8</v>
      </c>
      <c r="R103" s="27" t="s">
        <v>9</v>
      </c>
      <c r="S103" s="27" t="s">
        <v>9</v>
      </c>
      <c r="T103" s="27" t="s">
        <v>11</v>
      </c>
      <c r="U103" s="27" t="s">
        <v>11</v>
      </c>
      <c r="V103" s="27" t="s">
        <v>11</v>
      </c>
      <c r="W103" s="27"/>
    </row>
    <row r="104" spans="1:23" ht="12.95" customHeight="1" x14ac:dyDescent="0.25">
      <c r="A104" s="33" t="s">
        <v>268</v>
      </c>
      <c r="B104" s="37" t="s">
        <v>261</v>
      </c>
      <c r="C104" s="19"/>
      <c r="D104" s="19"/>
      <c r="E104" s="19"/>
      <c r="F104" s="29" t="s">
        <v>319</v>
      </c>
      <c r="G104" s="29"/>
      <c r="H104" s="29" t="s">
        <v>134</v>
      </c>
      <c r="I104" s="29"/>
      <c r="J104" s="29"/>
      <c r="K104" s="29"/>
      <c r="L104" s="29"/>
      <c r="M104" s="29" t="s">
        <v>241</v>
      </c>
      <c r="N104" s="29"/>
      <c r="O104" s="29"/>
      <c r="P104" s="29" t="s">
        <v>154</v>
      </c>
      <c r="Q104" s="29"/>
      <c r="R104" s="29" t="s">
        <v>284</v>
      </c>
      <c r="S104" s="29"/>
      <c r="T104" s="29" t="s">
        <v>117</v>
      </c>
      <c r="U104" s="29"/>
      <c r="V104" s="29"/>
      <c r="W104" s="29"/>
    </row>
    <row r="105" spans="1:23" ht="12.95" customHeight="1" x14ac:dyDescent="0.25">
      <c r="A105" s="31" t="s">
        <v>269</v>
      </c>
      <c r="B105" s="35" t="s">
        <v>261</v>
      </c>
      <c r="C105" s="20"/>
      <c r="D105" s="20"/>
      <c r="E105" s="27" t="s">
        <v>2</v>
      </c>
      <c r="F105" s="27" t="s">
        <v>3</v>
      </c>
      <c r="G105" s="27" t="s">
        <v>5</v>
      </c>
      <c r="H105" s="27" t="s">
        <v>6</v>
      </c>
      <c r="I105" s="27" t="s">
        <v>8</v>
      </c>
      <c r="J105" s="27" t="s">
        <v>9</v>
      </c>
      <c r="K105" s="27" t="s">
        <v>11</v>
      </c>
      <c r="L105" s="27" t="s">
        <v>12</v>
      </c>
      <c r="M105" s="27" t="s">
        <v>253</v>
      </c>
      <c r="N105" s="27" t="s">
        <v>18</v>
      </c>
      <c r="O105" s="27" t="s">
        <v>32</v>
      </c>
      <c r="P105" s="27" t="s">
        <v>256</v>
      </c>
      <c r="Q105" s="27" t="s">
        <v>103</v>
      </c>
      <c r="R105" s="27" t="s">
        <v>153</v>
      </c>
      <c r="S105" s="27" t="s">
        <v>106</v>
      </c>
      <c r="T105" s="27" t="s">
        <v>118</v>
      </c>
      <c r="U105" s="27" t="s">
        <v>107</v>
      </c>
      <c r="V105" s="27" t="s">
        <v>107</v>
      </c>
      <c r="W105" s="25" t="s">
        <v>449</v>
      </c>
    </row>
    <row r="106" spans="1:23" ht="12.95" customHeight="1" x14ac:dyDescent="0.25">
      <c r="A106" s="33" t="s">
        <v>269</v>
      </c>
      <c r="B106" s="37" t="s">
        <v>261</v>
      </c>
      <c r="C106" s="19"/>
      <c r="D106" s="19"/>
      <c r="E106" s="29" t="s">
        <v>174</v>
      </c>
      <c r="F106" s="29" t="s">
        <v>111</v>
      </c>
      <c r="G106" s="29" t="s">
        <v>91</v>
      </c>
      <c r="H106" s="29" t="s">
        <v>94</v>
      </c>
      <c r="I106" s="29" t="s">
        <v>274</v>
      </c>
      <c r="J106" s="29" t="s">
        <v>177</v>
      </c>
      <c r="K106" s="29" t="s">
        <v>178</v>
      </c>
      <c r="L106" s="29" t="s">
        <v>121</v>
      </c>
      <c r="M106" s="29" t="s">
        <v>152</v>
      </c>
      <c r="N106" s="29" t="s">
        <v>275</v>
      </c>
      <c r="O106" s="29" t="s">
        <v>116</v>
      </c>
      <c r="P106" s="29" t="s">
        <v>321</v>
      </c>
      <c r="Q106" s="29" t="s">
        <v>320</v>
      </c>
      <c r="R106" s="29" t="s">
        <v>292</v>
      </c>
      <c r="S106" s="29" t="s">
        <v>278</v>
      </c>
      <c r="T106" s="29" t="s">
        <v>279</v>
      </c>
      <c r="U106" s="29" t="s">
        <v>280</v>
      </c>
      <c r="V106" s="29"/>
      <c r="W106" s="29" t="s">
        <v>221</v>
      </c>
    </row>
    <row r="107" spans="1:23" ht="12.95" customHeight="1" x14ac:dyDescent="0.25">
      <c r="A107" s="31" t="s">
        <v>270</v>
      </c>
      <c r="B107" s="35" t="s">
        <v>261</v>
      </c>
      <c r="C107" s="20"/>
      <c r="D107" s="20"/>
      <c r="E107" s="20"/>
      <c r="F107" s="20"/>
      <c r="G107" s="20"/>
      <c r="H107" s="27" t="s">
        <v>2</v>
      </c>
      <c r="I107" s="27" t="s">
        <v>3</v>
      </c>
      <c r="J107" s="27" t="s">
        <v>3</v>
      </c>
      <c r="K107" s="27" t="s">
        <v>3</v>
      </c>
      <c r="L107" s="27" t="s">
        <v>5</v>
      </c>
      <c r="M107" s="27" t="s">
        <v>5</v>
      </c>
      <c r="N107" s="27" t="s">
        <v>5</v>
      </c>
      <c r="O107" s="27" t="s">
        <v>6</v>
      </c>
      <c r="P107" s="27" t="s">
        <v>6</v>
      </c>
      <c r="Q107" s="27" t="s">
        <v>6</v>
      </c>
      <c r="R107" s="27" t="s">
        <v>8</v>
      </c>
      <c r="S107" s="27" t="s">
        <v>8</v>
      </c>
      <c r="T107" s="27" t="s">
        <v>9</v>
      </c>
      <c r="U107" s="27" t="s">
        <v>9</v>
      </c>
      <c r="V107" s="27" t="s">
        <v>9</v>
      </c>
      <c r="W107" s="27"/>
    </row>
    <row r="108" spans="1:23" ht="12.95" customHeight="1" x14ac:dyDescent="0.25">
      <c r="A108" s="33" t="s">
        <v>270</v>
      </c>
      <c r="B108" s="37" t="s">
        <v>261</v>
      </c>
      <c r="C108" s="19"/>
      <c r="D108" s="19"/>
      <c r="E108" s="19"/>
      <c r="F108" s="19"/>
      <c r="G108" s="19"/>
      <c r="H108" s="29" t="s">
        <v>174</v>
      </c>
      <c r="I108" s="29" t="s">
        <v>134</v>
      </c>
      <c r="J108" s="29"/>
      <c r="K108" s="29"/>
      <c r="L108" s="29" t="s">
        <v>322</v>
      </c>
      <c r="M108" s="29"/>
      <c r="N108" s="29"/>
      <c r="O108" s="29" t="s">
        <v>137</v>
      </c>
      <c r="P108" s="29"/>
      <c r="Q108" s="29"/>
      <c r="R108" s="29" t="s">
        <v>323</v>
      </c>
      <c r="S108" s="29"/>
      <c r="T108" s="29" t="s">
        <v>324</v>
      </c>
      <c r="U108" s="29"/>
      <c r="V108" s="29"/>
      <c r="W108" s="29"/>
    </row>
    <row r="109" spans="1:23" ht="12.95" customHeight="1" x14ac:dyDescent="0.25">
      <c r="A109" s="31" t="s">
        <v>271</v>
      </c>
      <c r="B109" s="35" t="s">
        <v>261</v>
      </c>
      <c r="C109" s="20"/>
      <c r="D109" s="20"/>
      <c r="E109" s="20"/>
      <c r="F109" s="20"/>
      <c r="G109" s="20"/>
      <c r="H109" s="20"/>
      <c r="I109" s="20"/>
      <c r="J109" s="20"/>
      <c r="K109" s="27" t="s">
        <v>2</v>
      </c>
      <c r="L109" s="27" t="s">
        <v>3</v>
      </c>
      <c r="M109" s="27" t="s">
        <v>326</v>
      </c>
      <c r="N109" s="27" t="s">
        <v>8</v>
      </c>
      <c r="O109" s="27" t="s">
        <v>9</v>
      </c>
      <c r="P109" s="27" t="s">
        <v>157</v>
      </c>
      <c r="Q109" s="27" t="s">
        <v>26</v>
      </c>
      <c r="R109" s="27" t="s">
        <v>183</v>
      </c>
      <c r="S109" s="27" t="s">
        <v>151</v>
      </c>
      <c r="T109" s="27" t="s">
        <v>102</v>
      </c>
      <c r="U109" s="27" t="s">
        <v>103</v>
      </c>
      <c r="V109" s="27" t="s">
        <v>104</v>
      </c>
      <c r="W109" s="25" t="s">
        <v>105</v>
      </c>
    </row>
    <row r="110" spans="1:23" ht="12.95" customHeight="1" x14ac:dyDescent="0.25">
      <c r="A110" s="33" t="s">
        <v>271</v>
      </c>
      <c r="B110" s="37" t="s">
        <v>261</v>
      </c>
      <c r="C110" s="19"/>
      <c r="D110" s="19"/>
      <c r="E110" s="19"/>
      <c r="F110" s="19"/>
      <c r="G110" s="19"/>
      <c r="H110" s="19"/>
      <c r="I110" s="19"/>
      <c r="J110" s="19"/>
      <c r="K110" s="29" t="s">
        <v>174</v>
      </c>
      <c r="L110" s="29" t="s">
        <v>121</v>
      </c>
      <c r="M110" s="29" t="s">
        <v>152</v>
      </c>
      <c r="N110" s="29" t="s">
        <v>275</v>
      </c>
      <c r="O110" s="29" t="s">
        <v>116</v>
      </c>
      <c r="P110" s="29" t="s">
        <v>291</v>
      </c>
      <c r="Q110" s="29" t="s">
        <v>277</v>
      </c>
      <c r="R110" s="29" t="s">
        <v>292</v>
      </c>
      <c r="S110" s="29" t="s">
        <v>327</v>
      </c>
      <c r="T110" s="29" t="s">
        <v>279</v>
      </c>
      <c r="U110" s="29" t="s">
        <v>280</v>
      </c>
      <c r="V110" s="29" t="s">
        <v>325</v>
      </c>
      <c r="W110" s="29" t="s">
        <v>460</v>
      </c>
    </row>
    <row r="111" spans="1:23" ht="12.95" customHeight="1" x14ac:dyDescent="0.25">
      <c r="A111" s="31" t="s">
        <v>272</v>
      </c>
      <c r="B111" s="35" t="s">
        <v>261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7" t="s">
        <v>2</v>
      </c>
      <c r="Q111" s="27" t="s">
        <v>3</v>
      </c>
      <c r="R111" s="27" t="s">
        <v>5</v>
      </c>
      <c r="S111" s="27" t="s">
        <v>6</v>
      </c>
      <c r="T111" s="27" t="s">
        <v>8</v>
      </c>
      <c r="U111" s="27" t="s">
        <v>9</v>
      </c>
      <c r="V111" s="27" t="s">
        <v>9</v>
      </c>
      <c r="W111" s="27"/>
    </row>
    <row r="112" spans="1:23" ht="12.95" customHeight="1" x14ac:dyDescent="0.25">
      <c r="A112" s="33" t="s">
        <v>272</v>
      </c>
      <c r="B112" s="37" t="s">
        <v>261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29" t="s">
        <v>174</v>
      </c>
      <c r="Q112" s="29" t="s">
        <v>114</v>
      </c>
      <c r="R112" s="29" t="s">
        <v>284</v>
      </c>
      <c r="S112" s="29" t="s">
        <v>284</v>
      </c>
      <c r="T112" s="29" t="s">
        <v>328</v>
      </c>
      <c r="U112" s="29" t="s">
        <v>117</v>
      </c>
      <c r="V112" s="29"/>
      <c r="W112" s="29"/>
    </row>
    <row r="113" spans="1:23" ht="12.95" customHeight="1" x14ac:dyDescent="0.25">
      <c r="A113" s="31" t="s">
        <v>406</v>
      </c>
      <c r="B113" s="35" t="s">
        <v>261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8" t="s">
        <v>407</v>
      </c>
      <c r="V113" s="25" t="s">
        <v>408</v>
      </c>
      <c r="W113" s="25"/>
    </row>
    <row r="114" spans="1:23" ht="12.95" customHeight="1" x14ac:dyDescent="0.25">
      <c r="A114" s="33" t="s">
        <v>272</v>
      </c>
      <c r="B114" s="37" t="s">
        <v>261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29" t="s">
        <v>409</v>
      </c>
      <c r="V114" s="29" t="s">
        <v>410</v>
      </c>
      <c r="W114" s="29"/>
    </row>
    <row r="115" spans="1:23" ht="18" x14ac:dyDescent="0.25">
      <c r="A115" s="34"/>
      <c r="B115" s="38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 t="s">
        <v>334</v>
      </c>
      <c r="Q115" s="15"/>
      <c r="R115" s="15"/>
      <c r="S115" s="15"/>
      <c r="T115" s="15"/>
      <c r="U115" s="15"/>
      <c r="V115" s="15"/>
      <c r="W115" s="15"/>
    </row>
    <row r="116" spans="1:23" ht="18" x14ac:dyDescent="0.25">
      <c r="A116" s="34"/>
      <c r="B116" s="3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ht="18" x14ac:dyDescent="0.25">
      <c r="A117" s="34"/>
      <c r="B117" s="3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ht="18" x14ac:dyDescent="0.25">
      <c r="A118" s="34"/>
      <c r="B118" s="3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ht="18" x14ac:dyDescent="0.25">
      <c r="A119" s="34"/>
      <c r="B119" s="3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ht="18" x14ac:dyDescent="0.25">
      <c r="A120" s="34"/>
      <c r="B120" s="3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ht="18" x14ac:dyDescent="0.25">
      <c r="A121" s="34"/>
      <c r="B121" s="3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ht="18" x14ac:dyDescent="0.25">
      <c r="A122" s="34"/>
      <c r="B122" s="3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ht="18" x14ac:dyDescent="0.25">
      <c r="A123" s="34"/>
      <c r="B123" s="3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ht="18" x14ac:dyDescent="0.25">
      <c r="A124" s="34"/>
      <c r="B124" s="3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ht="18" x14ac:dyDescent="0.25">
      <c r="A125" s="34"/>
      <c r="B125" s="3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ht="18" x14ac:dyDescent="0.25">
      <c r="A126" s="34"/>
      <c r="B126" s="38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ht="18" x14ac:dyDescent="0.25">
      <c r="A127" s="34"/>
      <c r="B127" s="38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ht="18" x14ac:dyDescent="0.25">
      <c r="A128" s="34"/>
      <c r="B128" s="38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ht="18" x14ac:dyDescent="0.25">
      <c r="A129" s="34"/>
      <c r="B129" s="38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ht="18" x14ac:dyDescent="0.25">
      <c r="A130" s="34"/>
      <c r="B130" s="38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ht="18" x14ac:dyDescent="0.25">
      <c r="A131" s="34"/>
      <c r="B131" s="38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ht="18" x14ac:dyDescent="0.25">
      <c r="A132" s="34"/>
      <c r="B132" s="38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ht="18" x14ac:dyDescent="0.25">
      <c r="A133" s="34"/>
      <c r="B133" s="38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ht="18" x14ac:dyDescent="0.25">
      <c r="A134" s="34"/>
      <c r="B134" s="38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ht="18" x14ac:dyDescent="0.25">
      <c r="A135" s="34"/>
      <c r="B135" s="38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ht="18" x14ac:dyDescent="0.25">
      <c r="A136" s="34"/>
      <c r="B136" s="38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ht="18" x14ac:dyDescent="0.25">
      <c r="A137" s="34"/>
      <c r="B137" s="38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ht="18" x14ac:dyDescent="0.25">
      <c r="A138" s="34"/>
      <c r="B138" s="38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43" spans="1:23" s="22" customFormat="1" x14ac:dyDescent="0.25">
      <c r="B143" s="39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s="22" customFormat="1" x14ac:dyDescent="0.25">
      <c r="B144" s="39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2:23" s="22" customFormat="1" x14ac:dyDescent="0.25">
      <c r="B145" s="39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2:23" s="22" customFormat="1" x14ac:dyDescent="0.25">
      <c r="B146" s="39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</sheetData>
  <autoFilter ref="A1:W112"/>
  <sortState ref="A2:U79">
    <sortCondition ref="A2:A79"/>
  </sortState>
  <hyperlinks>
    <hyperlink ref="A40" r:id="rId1"/>
    <hyperlink ref="A46" r:id="rId2"/>
    <hyperlink ref="A31" r:id="rId3"/>
    <hyperlink ref="A20" r:id="rId4"/>
    <hyperlink ref="A8" r:id="rId5"/>
    <hyperlink ref="A52" r:id="rId6"/>
    <hyperlink ref="A64" r:id="rId7"/>
    <hyperlink ref="A11" r:id="rId8"/>
    <hyperlink ref="A2" r:id="rId9" tooltip="Arsenal" display="http://de.boombeach.wikia.com/wiki/Arsenal"/>
    <hyperlink ref="A5" r:id="rId10"/>
    <hyperlink ref="A23" r:id="rId11" tooltip="Goldlager" display="http://de.boombeach.wikia.com/wiki/Goldlager"/>
    <hyperlink ref="A28" r:id="rId12" tooltip="Holzlager" display="http://de.boombeach.wikia.com/wiki/Holzlager"/>
    <hyperlink ref="A14" r:id="rId13" tooltip="Eisenbergwerk" display="http://de.boombeach.wikia.com/wiki/Eisenbergwerk"/>
    <hyperlink ref="A17" r:id="rId14" tooltip="Eisenlager" display="http://de.boombeach.wikia.com/wiki/Eisenlager"/>
    <hyperlink ref="A34" r:id="rId15"/>
    <hyperlink ref="A86" r:id="rId16" tooltip="Eisenbergwerk"/>
    <hyperlink ref="A87" r:id="rId17"/>
    <hyperlink ref="A89" r:id="rId18"/>
    <hyperlink ref="A91" r:id="rId19"/>
    <hyperlink ref="A93" r:id="rId20"/>
    <hyperlink ref="A95" r:id="rId21"/>
    <hyperlink ref="A101" r:id="rId22"/>
    <hyperlink ref="A103" r:id="rId23"/>
    <hyperlink ref="A107" r:id="rId24"/>
    <hyperlink ref="A109" r:id="rId25"/>
    <hyperlink ref="A111" r:id="rId26"/>
    <hyperlink ref="A88" r:id="rId27"/>
    <hyperlink ref="A90" r:id="rId28"/>
    <hyperlink ref="A92" r:id="rId29"/>
    <hyperlink ref="A94" r:id="rId30"/>
    <hyperlink ref="A96" r:id="rId31"/>
    <hyperlink ref="A102" r:id="rId32"/>
    <hyperlink ref="A104" r:id="rId33"/>
    <hyperlink ref="A108" r:id="rId34"/>
    <hyperlink ref="A110" r:id="rId35"/>
    <hyperlink ref="A112" r:id="rId36"/>
    <hyperlink ref="A97" r:id="rId37"/>
    <hyperlink ref="A98" r:id="rId38"/>
    <hyperlink ref="A58" r:id="rId39"/>
    <hyperlink ref="A26" r:id="rId40"/>
    <hyperlink ref="A37" r:id="rId41"/>
    <hyperlink ref="A43" r:id="rId42"/>
    <hyperlink ref="A49" r:id="rId43"/>
    <hyperlink ref="A55" r:id="rId44"/>
    <hyperlink ref="A67" r:id="rId45"/>
    <hyperlink ref="A70" r:id="rId46"/>
    <hyperlink ref="A73" r:id="rId47"/>
    <hyperlink ref="A76" r:id="rId48"/>
    <hyperlink ref="A82" r:id="rId49"/>
    <hyperlink ref="A85" r:id="rId50"/>
    <hyperlink ref="A105" r:id="rId51"/>
    <hyperlink ref="A106" r:id="rId52"/>
    <hyperlink ref="A99" r:id="rId53"/>
    <hyperlink ref="A100" r:id="rId54"/>
    <hyperlink ref="A79" r:id="rId55"/>
    <hyperlink ref="A113" r:id="rId56"/>
    <hyperlink ref="A114" r:id="rId57"/>
    <hyperlink ref="A61" r:id="rId58"/>
  </hyperlinks>
  <pageMargins left="0.7" right="0.7" top="0.78740157499999996" bottom="0.78740157499999996" header="0.3" footer="0.3"/>
  <pageSetup paperSize="9" orientation="portrait" horizontalDpi="4294967293" verticalDpi="1200" r:id="rId5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B171"/>
  <sheetViews>
    <sheetView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P1" sqref="O1:P1"/>
    </sheetView>
  </sheetViews>
  <sheetFormatPr baseColWidth="10" defaultRowHeight="15" x14ac:dyDescent="0.25"/>
  <cols>
    <col min="1" max="1" width="20.7109375" style="22" customWidth="1"/>
    <col min="2" max="2" width="7.140625" style="39" customWidth="1"/>
    <col min="3" max="23" width="9.7109375" customWidth="1"/>
  </cols>
  <sheetData>
    <row r="1" spans="1:23" s="44" customFormat="1" ht="28.5" customHeight="1" x14ac:dyDescent="0.4">
      <c r="A1" s="41" t="s">
        <v>56</v>
      </c>
      <c r="B1" s="42"/>
      <c r="C1" s="41">
        <v>1</v>
      </c>
      <c r="D1" s="41">
        <v>2</v>
      </c>
      <c r="E1" s="41">
        <v>3</v>
      </c>
      <c r="F1" s="41">
        <v>4</v>
      </c>
      <c r="G1" s="41">
        <v>5</v>
      </c>
      <c r="H1" s="41">
        <v>6</v>
      </c>
      <c r="I1" s="41">
        <v>7</v>
      </c>
      <c r="J1" s="41">
        <v>8</v>
      </c>
      <c r="K1" s="41">
        <v>9</v>
      </c>
      <c r="L1" s="41">
        <v>10</v>
      </c>
      <c r="M1" s="41">
        <v>11</v>
      </c>
      <c r="N1" s="41">
        <v>12</v>
      </c>
      <c r="O1" s="41">
        <v>13</v>
      </c>
      <c r="P1" s="43">
        <v>14</v>
      </c>
      <c r="Q1" s="43">
        <v>15</v>
      </c>
      <c r="R1" s="43">
        <v>16</v>
      </c>
      <c r="S1" s="43">
        <v>17</v>
      </c>
      <c r="T1" s="43">
        <v>18</v>
      </c>
      <c r="U1" s="43">
        <v>19</v>
      </c>
      <c r="V1" s="43">
        <v>20</v>
      </c>
      <c r="W1" s="43">
        <v>21</v>
      </c>
    </row>
    <row r="2" spans="1:23" ht="12.95" customHeight="1" x14ac:dyDescent="0.25">
      <c r="A2" s="31" t="s">
        <v>74</v>
      </c>
      <c r="B2" s="35" t="s">
        <v>236</v>
      </c>
      <c r="C2" s="19"/>
      <c r="D2" s="20"/>
      <c r="E2" s="20"/>
      <c r="F2" s="16" t="s">
        <v>1</v>
      </c>
      <c r="G2" s="16" t="s">
        <v>1</v>
      </c>
      <c r="H2" s="16" t="s">
        <v>1</v>
      </c>
      <c r="I2" s="16" t="s">
        <v>1</v>
      </c>
      <c r="J2" s="16" t="s">
        <v>1</v>
      </c>
      <c r="K2" s="16" t="s">
        <v>1</v>
      </c>
      <c r="L2" s="16" t="s">
        <v>1</v>
      </c>
      <c r="M2" s="16" t="s">
        <v>1</v>
      </c>
      <c r="N2" s="16" t="s">
        <v>1</v>
      </c>
      <c r="O2" s="16" t="s">
        <v>1</v>
      </c>
      <c r="P2" s="16" t="s">
        <v>1</v>
      </c>
      <c r="Q2" s="16" t="s">
        <v>1</v>
      </c>
      <c r="R2" s="16" t="s">
        <v>1</v>
      </c>
      <c r="S2" s="16" t="s">
        <v>1</v>
      </c>
      <c r="T2" s="16" t="s">
        <v>1</v>
      </c>
      <c r="U2" s="16" t="s">
        <v>1</v>
      </c>
      <c r="V2" s="16" t="s">
        <v>1</v>
      </c>
      <c r="W2" s="16" t="s">
        <v>1</v>
      </c>
    </row>
    <row r="3" spans="1:23" ht="12.95" customHeight="1" x14ac:dyDescent="0.25">
      <c r="A3" s="32" t="s">
        <v>74</v>
      </c>
      <c r="B3" s="36" t="s">
        <v>236</v>
      </c>
      <c r="C3" s="19"/>
      <c r="D3" s="19"/>
      <c r="E3" s="19"/>
      <c r="F3" s="27" t="s">
        <v>2</v>
      </c>
      <c r="G3" s="27" t="s">
        <v>3</v>
      </c>
      <c r="H3" s="27" t="s">
        <v>5</v>
      </c>
      <c r="I3" s="27" t="s">
        <v>6</v>
      </c>
      <c r="J3" s="27" t="s">
        <v>8</v>
      </c>
      <c r="K3" s="27" t="s">
        <v>9</v>
      </c>
      <c r="L3" s="27" t="s">
        <v>11</v>
      </c>
      <c r="M3" s="27" t="s">
        <v>209</v>
      </c>
      <c r="N3" s="27" t="s">
        <v>16</v>
      </c>
      <c r="O3" s="27" t="s">
        <v>18</v>
      </c>
      <c r="P3" s="27" t="s">
        <v>151</v>
      </c>
      <c r="Q3" s="27" t="s">
        <v>102</v>
      </c>
      <c r="R3" s="27" t="s">
        <v>207</v>
      </c>
      <c r="S3" s="27" t="s">
        <v>105</v>
      </c>
      <c r="T3" s="27" t="s">
        <v>106</v>
      </c>
      <c r="U3" s="27" t="s">
        <v>118</v>
      </c>
      <c r="V3" s="27" t="s">
        <v>107</v>
      </c>
      <c r="W3" s="25" t="s">
        <v>449</v>
      </c>
    </row>
    <row r="4" spans="1:23" ht="12.95" customHeight="1" x14ac:dyDescent="0.25">
      <c r="A4" s="33" t="s">
        <v>74</v>
      </c>
      <c r="B4" s="37" t="s">
        <v>236</v>
      </c>
      <c r="C4" s="29"/>
      <c r="D4" s="29"/>
      <c r="E4" s="29"/>
      <c r="F4" s="29" t="s">
        <v>197</v>
      </c>
      <c r="G4" s="29" t="s">
        <v>175</v>
      </c>
      <c r="H4" s="29" t="s">
        <v>90</v>
      </c>
      <c r="I4" s="29" t="s">
        <v>91</v>
      </c>
      <c r="J4" s="29" t="s">
        <v>92</v>
      </c>
      <c r="K4" s="29" t="s">
        <v>93</v>
      </c>
      <c r="L4" s="29" t="s">
        <v>94</v>
      </c>
      <c r="M4" s="29" t="s">
        <v>163</v>
      </c>
      <c r="N4" s="29" t="s">
        <v>96</v>
      </c>
      <c r="O4" s="29" t="s">
        <v>98</v>
      </c>
      <c r="P4" s="29" t="s">
        <v>163</v>
      </c>
      <c r="Q4" s="29" t="s">
        <v>136</v>
      </c>
      <c r="R4" s="29" t="s">
        <v>208</v>
      </c>
      <c r="S4" s="29" t="s">
        <v>203</v>
      </c>
      <c r="T4" s="29" t="s">
        <v>204</v>
      </c>
      <c r="U4" s="29" t="s">
        <v>205</v>
      </c>
      <c r="V4" s="29" t="s">
        <v>206</v>
      </c>
      <c r="W4" s="29" t="s">
        <v>453</v>
      </c>
    </row>
    <row r="5" spans="1:23" s="26" customFormat="1" ht="12.95" customHeight="1" x14ac:dyDescent="0.2">
      <c r="A5" s="31" t="s">
        <v>75</v>
      </c>
      <c r="B5" s="35" t="s">
        <v>236</v>
      </c>
      <c r="C5" s="19"/>
      <c r="D5" s="20"/>
      <c r="E5" s="20"/>
      <c r="F5" s="20"/>
      <c r="G5" s="16" t="s">
        <v>1</v>
      </c>
      <c r="H5" s="16" t="s">
        <v>1</v>
      </c>
      <c r="I5" s="16" t="s">
        <v>1</v>
      </c>
      <c r="J5" s="16" t="s">
        <v>1</v>
      </c>
      <c r="K5" s="16" t="s">
        <v>1</v>
      </c>
      <c r="L5" s="16" t="s">
        <v>1</v>
      </c>
      <c r="M5" s="16" t="s">
        <v>1</v>
      </c>
      <c r="N5" s="16" t="s">
        <v>1</v>
      </c>
      <c r="O5" s="16" t="s">
        <v>1</v>
      </c>
      <c r="P5" s="16" t="s">
        <v>1</v>
      </c>
      <c r="Q5" s="16" t="s">
        <v>1</v>
      </c>
      <c r="R5" s="16" t="s">
        <v>1</v>
      </c>
      <c r="S5" s="16" t="s">
        <v>1</v>
      </c>
      <c r="T5" s="16" t="s">
        <v>1</v>
      </c>
      <c r="U5" s="16" t="s">
        <v>1</v>
      </c>
      <c r="V5" s="16" t="s">
        <v>1</v>
      </c>
      <c r="W5" s="16"/>
    </row>
    <row r="6" spans="1:23" s="26" customFormat="1" ht="12.95" customHeight="1" x14ac:dyDescent="0.2">
      <c r="A6" s="32" t="s">
        <v>75</v>
      </c>
      <c r="B6" s="36" t="s">
        <v>236</v>
      </c>
      <c r="C6" s="19"/>
      <c r="D6" s="19"/>
      <c r="E6" s="19"/>
      <c r="F6" s="19"/>
      <c r="G6" s="27" t="s">
        <v>2</v>
      </c>
      <c r="H6" s="27" t="s">
        <v>2</v>
      </c>
      <c r="I6" s="27" t="s">
        <v>3</v>
      </c>
      <c r="J6" s="27" t="s">
        <v>3</v>
      </c>
      <c r="K6" s="27" t="s">
        <v>5</v>
      </c>
      <c r="L6" s="27" t="s">
        <v>5</v>
      </c>
      <c r="M6" s="27" t="s">
        <v>5</v>
      </c>
      <c r="N6" s="27" t="s">
        <v>6</v>
      </c>
      <c r="O6" s="27" t="s">
        <v>6</v>
      </c>
      <c r="P6" s="27" t="s">
        <v>8</v>
      </c>
      <c r="Q6" s="27" t="s">
        <v>8</v>
      </c>
      <c r="R6" s="27" t="s">
        <v>9</v>
      </c>
      <c r="S6" s="27" t="s">
        <v>9</v>
      </c>
      <c r="T6" s="27" t="s">
        <v>11</v>
      </c>
      <c r="U6" s="27" t="s">
        <v>11</v>
      </c>
      <c r="V6" s="27" t="s">
        <v>12</v>
      </c>
      <c r="W6" s="27"/>
    </row>
    <row r="7" spans="1:23" ht="12.95" customHeight="1" x14ac:dyDescent="0.25">
      <c r="A7" s="33" t="s">
        <v>75</v>
      </c>
      <c r="B7" s="37" t="s">
        <v>236</v>
      </c>
      <c r="C7" s="29"/>
      <c r="D7" s="29"/>
      <c r="E7" s="29"/>
      <c r="F7" s="29"/>
      <c r="G7" s="29" t="s">
        <v>191</v>
      </c>
      <c r="H7" s="29"/>
      <c r="I7" s="29" t="s">
        <v>91</v>
      </c>
      <c r="J7" s="29"/>
      <c r="K7" s="29" t="s">
        <v>94</v>
      </c>
      <c r="L7" s="29"/>
      <c r="M7" s="29"/>
      <c r="N7" s="29" t="s">
        <v>98</v>
      </c>
      <c r="O7" s="29"/>
      <c r="P7" s="29" t="s">
        <v>101</v>
      </c>
      <c r="Q7" s="29"/>
      <c r="R7" s="29" t="s">
        <v>101</v>
      </c>
      <c r="S7" s="29"/>
      <c r="T7" s="29" t="s">
        <v>114</v>
      </c>
      <c r="U7" s="29"/>
      <c r="V7" s="29" t="s">
        <v>210</v>
      </c>
      <c r="W7" s="29"/>
    </row>
    <row r="8" spans="1:23" s="26" customFormat="1" ht="12.95" customHeight="1" x14ac:dyDescent="0.2">
      <c r="A8" s="31" t="s">
        <v>65</v>
      </c>
      <c r="B8" s="35" t="s">
        <v>235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6" t="s">
        <v>1</v>
      </c>
      <c r="O8" s="16" t="s">
        <v>1</v>
      </c>
      <c r="P8" s="16" t="s">
        <v>4</v>
      </c>
      <c r="Q8" s="16" t="s">
        <v>4</v>
      </c>
      <c r="R8" s="16" t="s">
        <v>4</v>
      </c>
      <c r="S8" s="16" t="s">
        <v>7</v>
      </c>
      <c r="T8" s="16" t="s">
        <v>7</v>
      </c>
      <c r="U8" s="16" t="s">
        <v>7</v>
      </c>
      <c r="V8" s="16" t="s">
        <v>10</v>
      </c>
      <c r="W8" s="129" t="s">
        <v>15</v>
      </c>
    </row>
    <row r="9" spans="1:23" s="26" customFormat="1" ht="12.95" customHeight="1" x14ac:dyDescent="0.2">
      <c r="A9" s="32" t="s">
        <v>65</v>
      </c>
      <c r="B9" s="36" t="s">
        <v>235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7" t="s">
        <v>122</v>
      </c>
      <c r="O9" s="27" t="s">
        <v>123</v>
      </c>
      <c r="P9" s="27" t="s">
        <v>8</v>
      </c>
      <c r="Q9" s="27" t="s">
        <v>9</v>
      </c>
      <c r="R9" s="27" t="s">
        <v>157</v>
      </c>
      <c r="S9" s="28" t="s">
        <v>26</v>
      </c>
      <c r="T9" s="25" t="s">
        <v>158</v>
      </c>
      <c r="U9" s="25" t="s">
        <v>32</v>
      </c>
      <c r="V9" s="25" t="s">
        <v>141</v>
      </c>
      <c r="W9" s="130" t="s">
        <v>103</v>
      </c>
    </row>
    <row r="10" spans="1:23" ht="12.95" customHeight="1" x14ac:dyDescent="0.25">
      <c r="A10" s="33" t="s">
        <v>65</v>
      </c>
      <c r="B10" s="37" t="s">
        <v>235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 t="s">
        <v>155</v>
      </c>
      <c r="O10" s="29" t="s">
        <v>156</v>
      </c>
      <c r="P10" s="29" t="s">
        <v>96</v>
      </c>
      <c r="Q10" s="29" t="s">
        <v>97</v>
      </c>
      <c r="R10" s="29" t="s">
        <v>142</v>
      </c>
      <c r="S10" s="29" t="s">
        <v>99</v>
      </c>
      <c r="T10" s="29" t="s">
        <v>159</v>
      </c>
      <c r="U10" s="29" t="s">
        <v>154</v>
      </c>
      <c r="V10" s="29" t="s">
        <v>160</v>
      </c>
      <c r="W10" s="29" t="s">
        <v>114</v>
      </c>
    </row>
    <row r="11" spans="1:23" s="26" customFormat="1" ht="12.95" customHeight="1" x14ac:dyDescent="0.2">
      <c r="A11" s="31" t="s">
        <v>69</v>
      </c>
      <c r="B11" s="35" t="s">
        <v>235</v>
      </c>
      <c r="C11" s="19"/>
      <c r="D11" s="19"/>
      <c r="E11" s="19"/>
      <c r="F11" s="19"/>
      <c r="G11" s="19"/>
      <c r="H11" s="19"/>
      <c r="I11" s="19"/>
      <c r="J11" s="19"/>
      <c r="K11" s="19"/>
      <c r="L11" s="16" t="s">
        <v>1</v>
      </c>
      <c r="M11" s="16" t="s">
        <v>1</v>
      </c>
      <c r="N11" s="16" t="s">
        <v>4</v>
      </c>
      <c r="O11" s="16" t="s">
        <v>4</v>
      </c>
      <c r="P11" s="16" t="s">
        <v>7</v>
      </c>
      <c r="Q11" s="16" t="s">
        <v>7</v>
      </c>
      <c r="R11" s="16" t="s">
        <v>10</v>
      </c>
      <c r="S11" s="16" t="s">
        <v>10</v>
      </c>
      <c r="T11" s="16" t="s">
        <v>15</v>
      </c>
      <c r="U11" s="16" t="s">
        <v>15</v>
      </c>
      <c r="V11" s="19" t="s">
        <v>17</v>
      </c>
      <c r="W11" s="19" t="s">
        <v>17</v>
      </c>
    </row>
    <row r="12" spans="1:23" s="26" customFormat="1" ht="12.95" customHeight="1" x14ac:dyDescent="0.2">
      <c r="A12" s="32" t="s">
        <v>69</v>
      </c>
      <c r="B12" s="36" t="s">
        <v>235</v>
      </c>
      <c r="C12" s="19"/>
      <c r="D12" s="19"/>
      <c r="E12" s="19"/>
      <c r="F12" s="19"/>
      <c r="G12" s="19"/>
      <c r="H12" s="19"/>
      <c r="I12" s="19"/>
      <c r="J12" s="19"/>
      <c r="K12" s="19"/>
      <c r="L12" s="27" t="s">
        <v>226</v>
      </c>
      <c r="M12" s="27" t="s">
        <v>6</v>
      </c>
      <c r="N12" s="27" t="s">
        <v>124</v>
      </c>
      <c r="O12" s="27" t="s">
        <v>11</v>
      </c>
      <c r="P12" s="27" t="s">
        <v>12</v>
      </c>
      <c r="Q12" s="27" t="s">
        <v>381</v>
      </c>
      <c r="R12" s="28" t="s">
        <v>158</v>
      </c>
      <c r="S12" s="25" t="s">
        <v>402</v>
      </c>
      <c r="T12" s="25" t="s">
        <v>103</v>
      </c>
      <c r="U12" s="25" t="s">
        <v>104</v>
      </c>
      <c r="V12" s="25" t="s">
        <v>104</v>
      </c>
      <c r="W12" s="25" t="s">
        <v>105</v>
      </c>
    </row>
    <row r="13" spans="1:23" ht="12.95" customHeight="1" x14ac:dyDescent="0.25">
      <c r="A13" s="33" t="s">
        <v>69</v>
      </c>
      <c r="B13" s="37" t="s">
        <v>235</v>
      </c>
      <c r="C13" s="29"/>
      <c r="D13" s="29"/>
      <c r="E13" s="29"/>
      <c r="F13" s="29"/>
      <c r="G13" s="29"/>
      <c r="H13" s="29"/>
      <c r="I13" s="29"/>
      <c r="J13" s="29"/>
      <c r="K13" s="29"/>
      <c r="L13" s="29" t="s">
        <v>228</v>
      </c>
      <c r="M13" s="29" t="s">
        <v>227</v>
      </c>
      <c r="N13" s="29" t="s">
        <v>99</v>
      </c>
      <c r="O13" s="29" t="s">
        <v>178</v>
      </c>
      <c r="P13" s="29" t="s">
        <v>231</v>
      </c>
      <c r="Q13" s="29" t="s">
        <v>230</v>
      </c>
      <c r="R13" s="29" t="s">
        <v>232</v>
      </c>
      <c r="S13" s="29" t="s">
        <v>233</v>
      </c>
      <c r="T13" s="29" t="s">
        <v>225</v>
      </c>
      <c r="U13" s="29" t="s">
        <v>225</v>
      </c>
      <c r="V13" s="29"/>
      <c r="W13" s="29"/>
    </row>
    <row r="14" spans="1:23" s="26" customFormat="1" ht="12.95" customHeight="1" x14ac:dyDescent="0.2">
      <c r="A14" s="31" t="s">
        <v>82</v>
      </c>
      <c r="B14" s="35" t="s">
        <v>237</v>
      </c>
      <c r="C14" s="21"/>
      <c r="D14" s="20"/>
      <c r="E14" s="20"/>
      <c r="F14" s="20"/>
      <c r="G14" s="20"/>
      <c r="H14" s="20"/>
      <c r="I14" s="20"/>
      <c r="J14" s="20"/>
      <c r="K14" s="20"/>
      <c r="L14" s="16" t="s">
        <v>1</v>
      </c>
      <c r="M14" s="16" t="s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/>
    </row>
    <row r="15" spans="1:23" s="26" customFormat="1" ht="12.95" customHeight="1" x14ac:dyDescent="0.2">
      <c r="A15" s="32" t="s">
        <v>82</v>
      </c>
      <c r="B15" s="36" t="s">
        <v>237</v>
      </c>
      <c r="C15" s="21"/>
      <c r="D15" s="20"/>
      <c r="E15" s="20"/>
      <c r="F15" s="20"/>
      <c r="G15" s="20"/>
      <c r="H15" s="20"/>
      <c r="I15" s="20"/>
      <c r="J15" s="20"/>
      <c r="K15" s="20"/>
      <c r="L15" s="27" t="s">
        <v>2</v>
      </c>
      <c r="M15" s="27" t="s">
        <v>3</v>
      </c>
      <c r="N15" s="27" t="s">
        <v>5</v>
      </c>
      <c r="O15" s="27" t="s">
        <v>6</v>
      </c>
      <c r="P15" s="27" t="s">
        <v>8</v>
      </c>
      <c r="Q15" s="27" t="s">
        <v>9</v>
      </c>
      <c r="R15" s="25" t="s">
        <v>11</v>
      </c>
      <c r="S15" s="25" t="s">
        <v>12</v>
      </c>
      <c r="T15" s="25" t="s">
        <v>26</v>
      </c>
      <c r="U15" s="25" t="s">
        <v>16</v>
      </c>
      <c r="V15" s="19"/>
      <c r="W15" s="25"/>
    </row>
    <row r="16" spans="1:23" ht="12.95" customHeight="1" x14ac:dyDescent="0.25">
      <c r="A16" s="33" t="s">
        <v>82</v>
      </c>
      <c r="B16" s="37" t="s">
        <v>237</v>
      </c>
      <c r="C16" s="29"/>
      <c r="D16" s="29"/>
      <c r="E16" s="29"/>
      <c r="F16" s="29"/>
      <c r="G16" s="29"/>
      <c r="H16" s="29"/>
      <c r="I16" s="29"/>
      <c r="J16" s="29"/>
      <c r="K16" s="29"/>
      <c r="L16" s="29" t="s">
        <v>192</v>
      </c>
      <c r="M16" s="29" t="s">
        <v>93</v>
      </c>
      <c r="N16" s="29" t="s">
        <v>95</v>
      </c>
      <c r="O16" s="29" t="s">
        <v>97</v>
      </c>
      <c r="P16" s="29" t="s">
        <v>97</v>
      </c>
      <c r="Q16" s="29" t="s">
        <v>97</v>
      </c>
      <c r="R16" s="29" t="s">
        <v>97</v>
      </c>
      <c r="S16" s="29" t="s">
        <v>98</v>
      </c>
      <c r="T16" s="29" t="s">
        <v>135</v>
      </c>
      <c r="U16" s="29" t="s">
        <v>136</v>
      </c>
      <c r="V16" s="29"/>
      <c r="W16" s="29"/>
    </row>
    <row r="17" spans="1:23" s="26" customFormat="1" ht="12.95" customHeight="1" x14ac:dyDescent="0.2">
      <c r="A17" s="31" t="s">
        <v>83</v>
      </c>
      <c r="B17" s="35" t="s">
        <v>237</v>
      </c>
      <c r="C17" s="21"/>
      <c r="D17" s="20"/>
      <c r="E17" s="20"/>
      <c r="F17" s="20"/>
      <c r="G17" s="20"/>
      <c r="H17" s="20"/>
      <c r="I17" s="20"/>
      <c r="J17" s="20"/>
      <c r="K17" s="16" t="s">
        <v>1</v>
      </c>
      <c r="L17" s="16" t="s">
        <v>1</v>
      </c>
      <c r="M17" s="16" t="s">
        <v>1</v>
      </c>
      <c r="N17" s="16" t="s">
        <v>1</v>
      </c>
      <c r="O17" s="16" t="s">
        <v>4</v>
      </c>
      <c r="P17" s="16" t="s">
        <v>4</v>
      </c>
      <c r="Q17" s="16" t="s">
        <v>4</v>
      </c>
      <c r="R17" s="16" t="s">
        <v>4</v>
      </c>
      <c r="S17" s="16" t="s">
        <v>4</v>
      </c>
      <c r="T17" s="16" t="s">
        <v>7</v>
      </c>
      <c r="U17" s="16" t="s">
        <v>7</v>
      </c>
      <c r="V17" s="16" t="s">
        <v>7</v>
      </c>
      <c r="W17" s="16"/>
    </row>
    <row r="18" spans="1:23" s="26" customFormat="1" ht="12.95" customHeight="1" x14ac:dyDescent="0.2">
      <c r="A18" s="32" t="s">
        <v>83</v>
      </c>
      <c r="B18" s="36" t="s">
        <v>237</v>
      </c>
      <c r="C18" s="21"/>
      <c r="D18" s="20"/>
      <c r="E18" s="20"/>
      <c r="F18" s="20"/>
      <c r="G18" s="20"/>
      <c r="H18" s="20"/>
      <c r="I18" s="20"/>
      <c r="J18" s="20"/>
      <c r="K18" s="27" t="s">
        <v>122</v>
      </c>
      <c r="L18" s="27" t="s">
        <v>5</v>
      </c>
      <c r="M18" s="27" t="s">
        <v>6</v>
      </c>
      <c r="N18" s="27" t="s">
        <v>8</v>
      </c>
      <c r="O18" s="27" t="s">
        <v>8</v>
      </c>
      <c r="P18" s="27" t="s">
        <v>9</v>
      </c>
      <c r="Q18" s="27" t="s">
        <v>11</v>
      </c>
      <c r="R18" s="27" t="s">
        <v>12</v>
      </c>
      <c r="S18" s="27" t="s">
        <v>26</v>
      </c>
      <c r="T18" s="25" t="s">
        <v>26</v>
      </c>
      <c r="U18" s="25" t="s">
        <v>16</v>
      </c>
      <c r="V18" s="25" t="s">
        <v>16</v>
      </c>
      <c r="W18" s="25"/>
    </row>
    <row r="19" spans="1:23" ht="12.95" customHeight="1" x14ac:dyDescent="0.25">
      <c r="A19" s="33" t="s">
        <v>83</v>
      </c>
      <c r="B19" s="37" t="s">
        <v>237</v>
      </c>
      <c r="C19" s="29"/>
      <c r="D19" s="29"/>
      <c r="E19" s="29"/>
      <c r="F19" s="29"/>
      <c r="G19" s="29"/>
      <c r="H19" s="29"/>
      <c r="I19" s="29"/>
      <c r="J19" s="29"/>
      <c r="K19" s="29" t="s">
        <v>219</v>
      </c>
      <c r="L19" s="29" t="s">
        <v>192</v>
      </c>
      <c r="M19" s="29" t="s">
        <v>91</v>
      </c>
      <c r="N19" s="29" t="s">
        <v>93</v>
      </c>
      <c r="O19" s="29"/>
      <c r="P19" s="29" t="s">
        <v>95</v>
      </c>
      <c r="Q19" s="29" t="s">
        <v>96</v>
      </c>
      <c r="R19" s="29" t="s">
        <v>97</v>
      </c>
      <c r="S19" s="29" t="s">
        <v>98</v>
      </c>
      <c r="T19" s="29"/>
      <c r="U19" s="29" t="s">
        <v>100</v>
      </c>
      <c r="V19" s="29"/>
      <c r="W19" s="29"/>
    </row>
    <row r="20" spans="1:23" ht="12.95" customHeight="1" x14ac:dyDescent="0.25">
      <c r="A20" s="31" t="s">
        <v>64</v>
      </c>
      <c r="B20" s="35" t="s">
        <v>235</v>
      </c>
      <c r="C20" s="19"/>
      <c r="D20" s="19"/>
      <c r="E20" s="19"/>
      <c r="F20" s="19"/>
      <c r="G20" s="19"/>
      <c r="H20" s="19"/>
      <c r="I20" s="19"/>
      <c r="J20" s="19"/>
      <c r="K20" s="16" t="s">
        <v>1</v>
      </c>
      <c r="L20" s="16" t="s">
        <v>1</v>
      </c>
      <c r="M20" s="16" t="s">
        <v>4</v>
      </c>
      <c r="N20" s="16" t="s">
        <v>4</v>
      </c>
      <c r="O20" s="16" t="s">
        <v>4</v>
      </c>
      <c r="P20" s="16" t="s">
        <v>7</v>
      </c>
      <c r="Q20" s="16" t="s">
        <v>7</v>
      </c>
      <c r="R20" s="16" t="s">
        <v>7</v>
      </c>
      <c r="S20" s="16" t="s">
        <v>10</v>
      </c>
      <c r="T20" s="16" t="s">
        <v>10</v>
      </c>
      <c r="U20" s="16" t="s">
        <v>10</v>
      </c>
      <c r="V20" s="16" t="s">
        <v>10</v>
      </c>
      <c r="W20" s="16"/>
    </row>
    <row r="21" spans="1:23" ht="12.95" customHeight="1" x14ac:dyDescent="0.25">
      <c r="A21" s="32" t="s">
        <v>64</v>
      </c>
      <c r="B21" s="36" t="s">
        <v>235</v>
      </c>
      <c r="C21" s="24"/>
      <c r="D21" s="24"/>
      <c r="E21" s="24"/>
      <c r="F21" s="24"/>
      <c r="G21" s="24"/>
      <c r="H21" s="24"/>
      <c r="I21" s="24"/>
      <c r="J21" s="24"/>
      <c r="K21" s="27" t="s">
        <v>122</v>
      </c>
      <c r="L21" s="27" t="s">
        <v>5</v>
      </c>
      <c r="M21" s="27" t="s">
        <v>148</v>
      </c>
      <c r="N21" s="27" t="s">
        <v>9</v>
      </c>
      <c r="O21" s="27" t="s">
        <v>11</v>
      </c>
      <c r="P21" s="27" t="s">
        <v>150</v>
      </c>
      <c r="Q21" s="25" t="s">
        <v>16</v>
      </c>
      <c r="R21" s="25" t="s">
        <v>18</v>
      </c>
      <c r="S21" s="25" t="s">
        <v>151</v>
      </c>
      <c r="T21" s="25" t="s">
        <v>102</v>
      </c>
      <c r="U21" s="25" t="s">
        <v>103</v>
      </c>
      <c r="V21" s="25" t="s">
        <v>153</v>
      </c>
      <c r="W21" s="25" t="s">
        <v>258</v>
      </c>
    </row>
    <row r="22" spans="1:23" ht="12.95" customHeight="1" x14ac:dyDescent="0.25">
      <c r="A22" s="33" t="s">
        <v>64</v>
      </c>
      <c r="B22" s="37" t="s">
        <v>235</v>
      </c>
      <c r="C22" s="29"/>
      <c r="D22" s="29"/>
      <c r="E22" s="29"/>
      <c r="F22" s="29"/>
      <c r="G22" s="29"/>
      <c r="H22" s="29"/>
      <c r="I22" s="29"/>
      <c r="J22" s="29"/>
      <c r="K22" s="29" t="s">
        <v>147</v>
      </c>
      <c r="L22" s="29" t="s">
        <v>91</v>
      </c>
      <c r="M22" s="29" t="s">
        <v>149</v>
      </c>
      <c r="N22" s="29" t="s">
        <v>94</v>
      </c>
      <c r="O22" s="29" t="s">
        <v>95</v>
      </c>
      <c r="P22" s="29" t="s">
        <v>142</v>
      </c>
      <c r="Q22" s="29" t="s">
        <v>136</v>
      </c>
      <c r="R22" s="29" t="s">
        <v>121</v>
      </c>
      <c r="S22" s="29" t="s">
        <v>152</v>
      </c>
      <c r="T22" s="29" t="s">
        <v>137</v>
      </c>
      <c r="U22" s="29" t="s">
        <v>114</v>
      </c>
      <c r="V22" s="29" t="s">
        <v>161</v>
      </c>
      <c r="W22" s="29" t="s">
        <v>101</v>
      </c>
    </row>
    <row r="23" spans="1:23" ht="12.95" customHeight="1" x14ac:dyDescent="0.25">
      <c r="A23" s="31" t="s">
        <v>28</v>
      </c>
      <c r="B23" s="35" t="s">
        <v>237</v>
      </c>
      <c r="C23" s="16" t="s">
        <v>1</v>
      </c>
      <c r="D23" s="16" t="s">
        <v>1</v>
      </c>
      <c r="E23" s="16" t="s">
        <v>1</v>
      </c>
      <c r="F23" s="16" t="s">
        <v>1</v>
      </c>
      <c r="G23" s="16" t="s">
        <v>1</v>
      </c>
      <c r="H23" s="16" t="s">
        <v>1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7</v>
      </c>
      <c r="O23" s="16" t="s">
        <v>7</v>
      </c>
      <c r="P23" s="16" t="s">
        <v>7</v>
      </c>
      <c r="Q23" s="16" t="s">
        <v>7</v>
      </c>
      <c r="R23" s="16" t="s">
        <v>7</v>
      </c>
      <c r="S23" s="16" t="s">
        <v>10</v>
      </c>
      <c r="T23" s="16" t="s">
        <v>10</v>
      </c>
      <c r="U23" s="16" t="s">
        <v>10</v>
      </c>
      <c r="V23" s="16" t="s">
        <v>10</v>
      </c>
      <c r="W23" s="16" t="s">
        <v>10</v>
      </c>
    </row>
    <row r="24" spans="1:23" ht="12.95" customHeight="1" x14ac:dyDescent="0.25">
      <c r="A24" s="32" t="s">
        <v>28</v>
      </c>
      <c r="B24" s="36" t="s">
        <v>237</v>
      </c>
      <c r="C24" s="27" t="s">
        <v>2</v>
      </c>
      <c r="D24" s="27" t="s">
        <v>3</v>
      </c>
      <c r="E24" s="27" t="s">
        <v>5</v>
      </c>
      <c r="F24" s="27" t="s">
        <v>6</v>
      </c>
      <c r="G24" s="27" t="s">
        <v>8</v>
      </c>
      <c r="H24" s="27" t="s">
        <v>9</v>
      </c>
      <c r="I24" s="27" t="s">
        <v>9</v>
      </c>
      <c r="J24" s="27" t="s">
        <v>11</v>
      </c>
      <c r="K24" s="27" t="s">
        <v>11</v>
      </c>
      <c r="L24" s="27" t="s">
        <v>12</v>
      </c>
      <c r="M24" s="27" t="s">
        <v>12</v>
      </c>
      <c r="N24" s="27" t="s">
        <v>12</v>
      </c>
      <c r="O24" s="27" t="s">
        <v>26</v>
      </c>
      <c r="P24" s="27" t="s">
        <v>26</v>
      </c>
      <c r="Q24" s="28" t="s">
        <v>16</v>
      </c>
      <c r="R24" s="28" t="s">
        <v>16</v>
      </c>
      <c r="S24" s="28" t="s">
        <v>16</v>
      </c>
      <c r="T24" s="28" t="s">
        <v>16</v>
      </c>
      <c r="U24" s="28" t="s">
        <v>16</v>
      </c>
      <c r="V24" s="28" t="s">
        <v>16</v>
      </c>
      <c r="W24" s="28" t="s">
        <v>16</v>
      </c>
    </row>
    <row r="25" spans="1:23" ht="12.95" customHeight="1" x14ac:dyDescent="0.25">
      <c r="A25" s="33" t="s">
        <v>28</v>
      </c>
      <c r="B25" s="37" t="s">
        <v>237</v>
      </c>
      <c r="C25" s="29" t="s">
        <v>190</v>
      </c>
      <c r="D25" s="29" t="s">
        <v>214</v>
      </c>
      <c r="E25" s="29" t="s">
        <v>175</v>
      </c>
      <c r="F25" s="29" t="s">
        <v>111</v>
      </c>
      <c r="G25" s="29" t="s">
        <v>91</v>
      </c>
      <c r="H25" s="29" t="s">
        <v>91</v>
      </c>
      <c r="I25" s="29"/>
      <c r="J25" s="29" t="s">
        <v>94</v>
      </c>
      <c r="K25" s="29"/>
      <c r="L25" s="29" t="s">
        <v>96</v>
      </c>
      <c r="M25" s="29"/>
      <c r="N25" s="29"/>
      <c r="O25" s="29" t="s">
        <v>135</v>
      </c>
      <c r="P25" s="29"/>
      <c r="Q25" s="29" t="s">
        <v>99</v>
      </c>
      <c r="R25" s="29"/>
      <c r="S25" s="29"/>
      <c r="T25" s="29"/>
      <c r="U25" s="29"/>
      <c r="V25" s="29"/>
      <c r="W25" s="29"/>
    </row>
    <row r="26" spans="1:23" ht="12.95" customHeight="1" x14ac:dyDescent="0.25">
      <c r="A26" s="31" t="s">
        <v>60</v>
      </c>
      <c r="B26" s="35" t="s">
        <v>238</v>
      </c>
      <c r="C26" s="27" t="s">
        <v>2</v>
      </c>
      <c r="D26" s="27" t="s">
        <v>3</v>
      </c>
      <c r="E26" s="27" t="s">
        <v>5</v>
      </c>
      <c r="F26" s="27" t="s">
        <v>6</v>
      </c>
      <c r="G26" s="27" t="s">
        <v>8</v>
      </c>
      <c r="H26" s="27" t="s">
        <v>9</v>
      </c>
      <c r="I26" s="27" t="s">
        <v>11</v>
      </c>
      <c r="J26" s="27" t="s">
        <v>12</v>
      </c>
      <c r="K26" s="27" t="s">
        <v>26</v>
      </c>
      <c r="L26" s="27" t="s">
        <v>16</v>
      </c>
      <c r="M26" s="27" t="s">
        <v>18</v>
      </c>
      <c r="N26" s="27" t="s">
        <v>32</v>
      </c>
      <c r="O26" s="27" t="s">
        <v>20</v>
      </c>
      <c r="P26" s="27" t="s">
        <v>102</v>
      </c>
      <c r="Q26" s="27" t="s">
        <v>103</v>
      </c>
      <c r="R26" s="27" t="s">
        <v>104</v>
      </c>
      <c r="S26" s="27" t="s">
        <v>105</v>
      </c>
      <c r="T26" s="27" t="s">
        <v>106</v>
      </c>
      <c r="U26" s="27" t="s">
        <v>118</v>
      </c>
      <c r="V26" s="27" t="s">
        <v>107</v>
      </c>
      <c r="W26" s="130" t="s">
        <v>449</v>
      </c>
    </row>
    <row r="27" spans="1:23" ht="12.95" customHeight="1" x14ac:dyDescent="0.25">
      <c r="A27" s="33" t="s">
        <v>60</v>
      </c>
      <c r="B27" s="37" t="s">
        <v>238</v>
      </c>
      <c r="C27" s="29" t="s">
        <v>174</v>
      </c>
      <c r="D27" s="29" t="s">
        <v>211</v>
      </c>
      <c r="E27" s="29" t="s">
        <v>85</v>
      </c>
      <c r="F27" s="29" t="s">
        <v>175</v>
      </c>
      <c r="G27" s="29" t="s">
        <v>92</v>
      </c>
      <c r="H27" s="29" t="s">
        <v>93</v>
      </c>
      <c r="I27" s="29" t="s">
        <v>94</v>
      </c>
      <c r="J27" s="29" t="s">
        <v>95</v>
      </c>
      <c r="K27" s="29" t="s">
        <v>96</v>
      </c>
      <c r="L27" s="29" t="s">
        <v>97</v>
      </c>
      <c r="M27" s="29" t="s">
        <v>98</v>
      </c>
      <c r="N27" s="29" t="s">
        <v>99</v>
      </c>
      <c r="O27" s="29" t="s">
        <v>136</v>
      </c>
      <c r="P27" s="29" t="s">
        <v>112</v>
      </c>
      <c r="Q27" s="29" t="s">
        <v>121</v>
      </c>
      <c r="R27" s="29" t="s">
        <v>417</v>
      </c>
      <c r="S27" s="29" t="s">
        <v>137</v>
      </c>
      <c r="T27" s="29" t="s">
        <v>115</v>
      </c>
      <c r="U27" s="29" t="s">
        <v>116</v>
      </c>
      <c r="V27" s="29" t="s">
        <v>117</v>
      </c>
      <c r="W27" s="29" t="s">
        <v>300</v>
      </c>
    </row>
    <row r="28" spans="1:23" ht="12.95" customHeight="1" x14ac:dyDescent="0.25">
      <c r="A28" s="31" t="s">
        <v>79</v>
      </c>
      <c r="B28" s="35" t="s">
        <v>237</v>
      </c>
      <c r="C28" s="21"/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6" t="s">
        <v>4</v>
      </c>
      <c r="K28" s="16" t="s">
        <v>4</v>
      </c>
      <c r="L28" s="16" t="s">
        <v>4</v>
      </c>
      <c r="M28" s="16" t="s">
        <v>4</v>
      </c>
      <c r="N28" s="16" t="s">
        <v>4</v>
      </c>
      <c r="O28" s="16" t="s">
        <v>4</v>
      </c>
      <c r="P28" s="16" t="s">
        <v>7</v>
      </c>
      <c r="Q28" s="16" t="s">
        <v>7</v>
      </c>
      <c r="R28" s="16" t="s">
        <v>7</v>
      </c>
      <c r="S28" s="16" t="s">
        <v>7</v>
      </c>
      <c r="T28" s="16" t="s">
        <v>7</v>
      </c>
      <c r="U28" s="16" t="s">
        <v>7</v>
      </c>
      <c r="V28" s="16" t="s">
        <v>7</v>
      </c>
      <c r="W28" s="16"/>
    </row>
    <row r="29" spans="1:23" ht="12.95" customHeight="1" x14ac:dyDescent="0.25">
      <c r="A29" s="32" t="s">
        <v>79</v>
      </c>
      <c r="B29" s="36" t="s">
        <v>237</v>
      </c>
      <c r="C29" s="19"/>
      <c r="D29" s="27" t="s">
        <v>2</v>
      </c>
      <c r="E29" s="27" t="s">
        <v>3</v>
      </c>
      <c r="F29" s="27" t="s">
        <v>5</v>
      </c>
      <c r="G29" s="27" t="s">
        <v>6</v>
      </c>
      <c r="H29" s="27" t="s">
        <v>6</v>
      </c>
      <c r="I29" s="27" t="s">
        <v>8</v>
      </c>
      <c r="J29" s="27" t="s">
        <v>8</v>
      </c>
      <c r="K29" s="27" t="s">
        <v>9</v>
      </c>
      <c r="L29" s="27" t="s">
        <v>9</v>
      </c>
      <c r="M29" s="27" t="s">
        <v>11</v>
      </c>
      <c r="N29" s="27" t="s">
        <v>11</v>
      </c>
      <c r="O29" s="27" t="s">
        <v>12</v>
      </c>
      <c r="P29" s="27" t="s">
        <v>12</v>
      </c>
      <c r="Q29" s="27" t="s">
        <v>26</v>
      </c>
      <c r="R29" s="27" t="s">
        <v>16</v>
      </c>
      <c r="S29" s="27" t="s">
        <v>16</v>
      </c>
      <c r="T29" s="27" t="s">
        <v>16</v>
      </c>
      <c r="U29" s="27" t="s">
        <v>16</v>
      </c>
      <c r="V29" s="27" t="s">
        <v>16</v>
      </c>
      <c r="W29" s="27"/>
    </row>
    <row r="30" spans="1:23" ht="12.95" customHeight="1" x14ac:dyDescent="0.25">
      <c r="A30" s="33" t="s">
        <v>79</v>
      </c>
      <c r="B30" s="37" t="s">
        <v>237</v>
      </c>
      <c r="C30" s="29"/>
      <c r="D30" s="29" t="s">
        <v>190</v>
      </c>
      <c r="E30" s="29" t="s">
        <v>218</v>
      </c>
      <c r="F30" s="29" t="s">
        <v>85</v>
      </c>
      <c r="G30" s="29" t="s">
        <v>198</v>
      </c>
      <c r="H30" s="29"/>
      <c r="I30" s="29" t="s">
        <v>88</v>
      </c>
      <c r="J30" s="29"/>
      <c r="K30" s="29" t="s">
        <v>192</v>
      </c>
      <c r="L30" s="29"/>
      <c r="M30" s="29" t="s">
        <v>92</v>
      </c>
      <c r="N30" s="29"/>
      <c r="O30" s="29" t="s">
        <v>95</v>
      </c>
      <c r="P30" s="29"/>
      <c r="Q30" s="29" t="s">
        <v>97</v>
      </c>
      <c r="R30" s="29" t="s">
        <v>98</v>
      </c>
      <c r="S30" s="29"/>
      <c r="T30" s="29"/>
      <c r="U30" s="29"/>
      <c r="V30" s="29"/>
      <c r="W30" s="29"/>
    </row>
    <row r="31" spans="1:23" ht="12.95" customHeight="1" x14ac:dyDescent="0.25">
      <c r="A31" s="31" t="s">
        <v>31</v>
      </c>
      <c r="B31" s="35" t="s">
        <v>235</v>
      </c>
      <c r="C31" s="19"/>
      <c r="D31" s="19"/>
      <c r="E31" s="19"/>
      <c r="F31" s="19"/>
      <c r="G31" s="19"/>
      <c r="H31" s="16" t="s">
        <v>1</v>
      </c>
      <c r="I31" s="16" t="s">
        <v>1</v>
      </c>
      <c r="J31" s="16" t="s">
        <v>4</v>
      </c>
      <c r="K31" s="16" t="s">
        <v>4</v>
      </c>
      <c r="L31" s="16" t="s">
        <v>7</v>
      </c>
      <c r="M31" s="16" t="s">
        <v>10</v>
      </c>
      <c r="N31" s="16" t="s">
        <v>10</v>
      </c>
      <c r="O31" s="16" t="s">
        <v>10</v>
      </c>
      <c r="P31" s="16" t="s">
        <v>10</v>
      </c>
      <c r="Q31" s="16" t="s">
        <v>10</v>
      </c>
      <c r="R31" s="16" t="s">
        <v>15</v>
      </c>
      <c r="S31" s="16" t="s">
        <v>15</v>
      </c>
      <c r="T31" s="16" t="s">
        <v>15</v>
      </c>
      <c r="U31" s="16" t="s">
        <v>17</v>
      </c>
      <c r="V31" s="16" t="s">
        <v>17</v>
      </c>
      <c r="W31" s="16"/>
    </row>
    <row r="32" spans="1:23" ht="12.95" customHeight="1" x14ac:dyDescent="0.25">
      <c r="A32" s="32" t="s">
        <v>31</v>
      </c>
      <c r="B32" s="36" t="s">
        <v>235</v>
      </c>
      <c r="C32" s="24"/>
      <c r="D32" s="24"/>
      <c r="E32" s="24"/>
      <c r="F32" s="24"/>
      <c r="G32" s="24"/>
      <c r="H32" s="27" t="s">
        <v>122</v>
      </c>
      <c r="I32" s="27" t="s">
        <v>5</v>
      </c>
      <c r="J32" s="27" t="s">
        <v>6</v>
      </c>
      <c r="K32" s="27" t="s">
        <v>8</v>
      </c>
      <c r="L32" s="27" t="s">
        <v>9</v>
      </c>
      <c r="M32" s="27" t="s">
        <v>11</v>
      </c>
      <c r="N32" s="27" t="s">
        <v>12</v>
      </c>
      <c r="O32" s="27" t="s">
        <v>26</v>
      </c>
      <c r="P32" s="27" t="s">
        <v>16</v>
      </c>
      <c r="Q32" s="28" t="s">
        <v>139</v>
      </c>
      <c r="R32" s="25" t="s">
        <v>141</v>
      </c>
      <c r="S32" s="25" t="s">
        <v>143</v>
      </c>
      <c r="T32" s="25" t="s">
        <v>144</v>
      </c>
      <c r="U32" s="25" t="s">
        <v>118</v>
      </c>
      <c r="V32" s="25" t="s">
        <v>107</v>
      </c>
      <c r="W32" s="130" t="s">
        <v>449</v>
      </c>
    </row>
    <row r="33" spans="1:24" ht="12.95" customHeight="1" x14ac:dyDescent="0.25">
      <c r="A33" s="33" t="s">
        <v>31</v>
      </c>
      <c r="B33" s="37" t="s">
        <v>235</v>
      </c>
      <c r="C33" s="29"/>
      <c r="D33" s="29"/>
      <c r="E33" s="29"/>
      <c r="F33" s="29"/>
      <c r="G33" s="29"/>
      <c r="H33" s="29" t="s">
        <v>138</v>
      </c>
      <c r="I33" s="29" t="s">
        <v>119</v>
      </c>
      <c r="J33" s="29" t="s">
        <v>90</v>
      </c>
      <c r="K33" s="29" t="s">
        <v>91</v>
      </c>
      <c r="L33" s="29" t="s">
        <v>92</v>
      </c>
      <c r="M33" s="29" t="s">
        <v>93</v>
      </c>
      <c r="N33" s="29" t="s">
        <v>94</v>
      </c>
      <c r="O33" s="29" t="s">
        <v>95</v>
      </c>
      <c r="P33" s="29" t="s">
        <v>134</v>
      </c>
      <c r="Q33" s="29" t="s">
        <v>140</v>
      </c>
      <c r="R33" s="29" t="s">
        <v>142</v>
      </c>
      <c r="S33" s="29" t="s">
        <v>145</v>
      </c>
      <c r="T33" s="29" t="s">
        <v>146</v>
      </c>
      <c r="U33" s="29" t="s">
        <v>101</v>
      </c>
      <c r="V33" s="29" t="s">
        <v>137</v>
      </c>
      <c r="W33" s="29" t="s">
        <v>113</v>
      </c>
    </row>
    <row r="34" spans="1:24" ht="12.95" customHeight="1" x14ac:dyDescent="0.25">
      <c r="A34" s="31" t="s">
        <v>70</v>
      </c>
      <c r="B34" s="35" t="s">
        <v>236</v>
      </c>
      <c r="C34" s="16" t="s">
        <v>1</v>
      </c>
      <c r="D34" s="16" t="s">
        <v>1</v>
      </c>
      <c r="E34" s="16" t="s">
        <v>1</v>
      </c>
      <c r="F34" s="16" t="s">
        <v>1</v>
      </c>
      <c r="G34" s="16" t="s">
        <v>1</v>
      </c>
      <c r="H34" s="16" t="s">
        <v>1</v>
      </c>
      <c r="I34" s="16" t="s">
        <v>1</v>
      </c>
      <c r="J34" s="16" t="s">
        <v>1</v>
      </c>
      <c r="K34" s="16" t="s">
        <v>1</v>
      </c>
      <c r="L34" s="16" t="s">
        <v>1</v>
      </c>
      <c r="M34" s="16" t="s">
        <v>1</v>
      </c>
      <c r="N34" s="16" t="s">
        <v>1</v>
      </c>
      <c r="O34" s="16" t="s">
        <v>1</v>
      </c>
      <c r="P34" s="16" t="s">
        <v>1</v>
      </c>
      <c r="Q34" s="16" t="s">
        <v>1</v>
      </c>
      <c r="R34" s="16" t="s">
        <v>1</v>
      </c>
      <c r="S34" s="16" t="s">
        <v>1</v>
      </c>
      <c r="T34" s="16" t="s">
        <v>1</v>
      </c>
      <c r="U34" s="16" t="s">
        <v>1</v>
      </c>
      <c r="V34" s="16" t="s">
        <v>1</v>
      </c>
      <c r="W34" s="16" t="s">
        <v>1</v>
      </c>
    </row>
    <row r="35" spans="1:24" ht="12.95" customHeight="1" x14ac:dyDescent="0.25">
      <c r="A35" s="32" t="s">
        <v>70</v>
      </c>
      <c r="B35" s="36" t="s">
        <v>236</v>
      </c>
      <c r="C35" s="27" t="s">
        <v>122</v>
      </c>
      <c r="D35" s="27" t="s">
        <v>5</v>
      </c>
      <c r="E35" s="27" t="s">
        <v>6</v>
      </c>
      <c r="F35" s="27" t="s">
        <v>8</v>
      </c>
      <c r="G35" s="27" t="s">
        <v>9</v>
      </c>
      <c r="H35" s="27" t="s">
        <v>11</v>
      </c>
      <c r="I35" s="27" t="s">
        <v>12</v>
      </c>
      <c r="J35" s="27" t="s">
        <v>26</v>
      </c>
      <c r="K35" s="27" t="s">
        <v>16</v>
      </c>
      <c r="L35" s="27" t="s">
        <v>18</v>
      </c>
      <c r="M35" s="27" t="s">
        <v>32</v>
      </c>
      <c r="N35" s="27" t="s">
        <v>20</v>
      </c>
      <c r="O35" s="27" t="s">
        <v>102</v>
      </c>
      <c r="P35" s="27" t="s">
        <v>103</v>
      </c>
      <c r="Q35" s="27" t="s">
        <v>104</v>
      </c>
      <c r="R35" s="27" t="s">
        <v>105</v>
      </c>
      <c r="S35" s="27" t="s">
        <v>106</v>
      </c>
      <c r="T35" s="27" t="s">
        <v>118</v>
      </c>
      <c r="U35" s="27" t="s">
        <v>107</v>
      </c>
      <c r="V35" s="27" t="s">
        <v>107</v>
      </c>
      <c r="W35" s="130" t="s">
        <v>449</v>
      </c>
    </row>
    <row r="36" spans="1:24" ht="12.95" customHeight="1" x14ac:dyDescent="0.25">
      <c r="A36" s="33" t="s">
        <v>70</v>
      </c>
      <c r="B36" s="37" t="s">
        <v>236</v>
      </c>
      <c r="C36" s="29" t="s">
        <v>196</v>
      </c>
      <c r="D36" s="29" t="s">
        <v>191</v>
      </c>
      <c r="E36" s="29" t="s">
        <v>87</v>
      </c>
      <c r="F36" s="29" t="s">
        <v>111</v>
      </c>
      <c r="G36" s="29" t="s">
        <v>192</v>
      </c>
      <c r="H36" s="29" t="s">
        <v>91</v>
      </c>
      <c r="I36" s="29" t="s">
        <v>92</v>
      </c>
      <c r="J36" s="29" t="s">
        <v>94</v>
      </c>
      <c r="K36" s="29" t="s">
        <v>95</v>
      </c>
      <c r="L36" s="29" t="s">
        <v>97</v>
      </c>
      <c r="M36" s="29" t="s">
        <v>97</v>
      </c>
      <c r="N36" s="29" t="s">
        <v>135</v>
      </c>
      <c r="O36" s="29" t="s">
        <v>99</v>
      </c>
      <c r="P36" s="29" t="s">
        <v>136</v>
      </c>
      <c r="Q36" s="29" t="s">
        <v>154</v>
      </c>
      <c r="R36" s="29" t="s">
        <v>121</v>
      </c>
      <c r="S36" s="29" t="s">
        <v>193</v>
      </c>
      <c r="T36" s="29" t="s">
        <v>194</v>
      </c>
      <c r="U36" s="29" t="s">
        <v>195</v>
      </c>
      <c r="V36" s="29"/>
      <c r="W36" s="29" t="s">
        <v>201</v>
      </c>
    </row>
    <row r="37" spans="1:24" ht="12.95" customHeight="1" x14ac:dyDescent="0.25">
      <c r="A37" s="31" t="s">
        <v>71</v>
      </c>
      <c r="B37" s="35" t="s">
        <v>236</v>
      </c>
      <c r="C37" s="16" t="s">
        <v>4</v>
      </c>
      <c r="D37" s="16" t="s">
        <v>4</v>
      </c>
      <c r="E37" s="16" t="s">
        <v>7</v>
      </c>
      <c r="F37" s="16" t="s">
        <v>7</v>
      </c>
      <c r="G37" s="16" t="s">
        <v>7</v>
      </c>
      <c r="H37" s="16" t="s">
        <v>7</v>
      </c>
      <c r="I37" s="16" t="s">
        <v>7</v>
      </c>
      <c r="J37" s="16" t="s">
        <v>10</v>
      </c>
      <c r="K37" s="16" t="s">
        <v>10</v>
      </c>
      <c r="L37" s="16" t="s">
        <v>10</v>
      </c>
      <c r="M37" s="16" t="s">
        <v>15</v>
      </c>
      <c r="N37" s="16" t="s">
        <v>17</v>
      </c>
      <c r="O37" s="16" t="s">
        <v>17</v>
      </c>
      <c r="P37" s="16" t="s">
        <v>17</v>
      </c>
      <c r="Q37" s="16" t="s">
        <v>17</v>
      </c>
      <c r="R37" s="16" t="s">
        <v>19</v>
      </c>
      <c r="S37" s="16" t="s">
        <v>19</v>
      </c>
      <c r="T37" s="16" t="s">
        <v>19</v>
      </c>
      <c r="U37" s="16" t="s">
        <v>19</v>
      </c>
      <c r="V37" s="16" t="s">
        <v>234</v>
      </c>
      <c r="W37" s="16" t="s">
        <v>234</v>
      </c>
    </row>
    <row r="38" spans="1:24" ht="12.95" customHeight="1" x14ac:dyDescent="0.25">
      <c r="A38" s="32" t="s">
        <v>71</v>
      </c>
      <c r="B38" s="36" t="s">
        <v>236</v>
      </c>
      <c r="C38" s="27" t="s">
        <v>122</v>
      </c>
      <c r="D38" s="27"/>
      <c r="E38" s="27" t="s">
        <v>5</v>
      </c>
      <c r="F38" s="27" t="s">
        <v>6</v>
      </c>
      <c r="G38" s="27" t="s">
        <v>8</v>
      </c>
      <c r="H38" s="27" t="s">
        <v>9</v>
      </c>
      <c r="I38" s="27" t="s">
        <v>11</v>
      </c>
      <c r="J38" s="27" t="s">
        <v>12</v>
      </c>
      <c r="K38" s="27" t="s">
        <v>26</v>
      </c>
      <c r="L38" s="27" t="s">
        <v>16</v>
      </c>
      <c r="M38" s="27" t="s">
        <v>18</v>
      </c>
      <c r="N38" s="27" t="s">
        <v>32</v>
      </c>
      <c r="O38" s="27" t="s">
        <v>20</v>
      </c>
      <c r="P38" s="27" t="s">
        <v>102</v>
      </c>
      <c r="Q38" s="27" t="s">
        <v>103</v>
      </c>
      <c r="R38" s="27" t="s">
        <v>104</v>
      </c>
      <c r="S38" s="25" t="s">
        <v>105</v>
      </c>
      <c r="T38" s="25" t="s">
        <v>106</v>
      </c>
      <c r="U38" s="25" t="s">
        <v>118</v>
      </c>
      <c r="V38" s="25" t="s">
        <v>107</v>
      </c>
      <c r="W38" s="130" t="s">
        <v>449</v>
      </c>
    </row>
    <row r="39" spans="1:24" ht="12.95" customHeight="1" x14ac:dyDescent="0.25">
      <c r="A39" s="33" t="s">
        <v>71</v>
      </c>
      <c r="B39" s="37" t="s">
        <v>236</v>
      </c>
      <c r="C39" s="29" t="s">
        <v>199</v>
      </c>
      <c r="D39" s="29"/>
      <c r="E39" s="29" t="s">
        <v>197</v>
      </c>
      <c r="F39" s="29" t="s">
        <v>198</v>
      </c>
      <c r="G39" s="29" t="s">
        <v>175</v>
      </c>
      <c r="H39" s="29" t="s">
        <v>89</v>
      </c>
      <c r="I39" s="29" t="s">
        <v>111</v>
      </c>
      <c r="J39" s="29" t="s">
        <v>91</v>
      </c>
      <c r="K39" s="29" t="s">
        <v>92</v>
      </c>
      <c r="L39" s="29" t="s">
        <v>93</v>
      </c>
      <c r="M39" s="29" t="s">
        <v>94</v>
      </c>
      <c r="N39" s="29" t="s">
        <v>95</v>
      </c>
      <c r="O39" s="29" t="s">
        <v>96</v>
      </c>
      <c r="P39" s="29" t="s">
        <v>97</v>
      </c>
      <c r="Q39" s="29" t="s">
        <v>98</v>
      </c>
      <c r="R39" s="29" t="s">
        <v>135</v>
      </c>
      <c r="S39" s="29" t="s">
        <v>99</v>
      </c>
      <c r="T39" s="29" t="s">
        <v>100</v>
      </c>
      <c r="U39" s="29" t="s">
        <v>112</v>
      </c>
      <c r="V39" s="29" t="s">
        <v>121</v>
      </c>
      <c r="W39" s="29" t="s">
        <v>101</v>
      </c>
    </row>
    <row r="40" spans="1:24" ht="12.95" customHeight="1" x14ac:dyDescent="0.25">
      <c r="A40" s="31" t="s">
        <v>62</v>
      </c>
      <c r="B40" s="35" t="s">
        <v>235</v>
      </c>
      <c r="C40" s="19"/>
      <c r="D40" s="19"/>
      <c r="E40" s="19"/>
      <c r="F40" s="16" t="s">
        <v>1</v>
      </c>
      <c r="G40" s="16" t="s">
        <v>1</v>
      </c>
      <c r="H40" s="16" t="s">
        <v>4</v>
      </c>
      <c r="I40" s="16" t="s">
        <v>4</v>
      </c>
      <c r="J40" s="16" t="s">
        <v>4</v>
      </c>
      <c r="K40" s="16" t="s">
        <v>4</v>
      </c>
      <c r="L40" s="16" t="s">
        <v>7</v>
      </c>
      <c r="M40" s="16" t="s">
        <v>7</v>
      </c>
      <c r="N40" s="16" t="s">
        <v>7</v>
      </c>
      <c r="O40" s="16" t="s">
        <v>10</v>
      </c>
      <c r="P40" s="16" t="s">
        <v>10</v>
      </c>
      <c r="Q40" s="16" t="s">
        <v>10</v>
      </c>
      <c r="R40" s="16" t="s">
        <v>15</v>
      </c>
      <c r="S40" s="16" t="s">
        <v>15</v>
      </c>
      <c r="T40" s="16" t="s">
        <v>15</v>
      </c>
      <c r="U40" s="16" t="s">
        <v>15</v>
      </c>
      <c r="V40" s="16" t="s">
        <v>15</v>
      </c>
      <c r="W40" s="23" t="s">
        <v>15</v>
      </c>
    </row>
    <row r="41" spans="1:24" ht="12.95" customHeight="1" x14ac:dyDescent="0.25">
      <c r="A41" s="32" t="s">
        <v>62</v>
      </c>
      <c r="B41" s="36" t="s">
        <v>235</v>
      </c>
      <c r="C41" s="24"/>
      <c r="D41" s="24"/>
      <c r="E41" s="24"/>
      <c r="F41" s="27" t="s">
        <v>122</v>
      </c>
      <c r="G41" s="27" t="s">
        <v>123</v>
      </c>
      <c r="H41" s="27" t="s">
        <v>124</v>
      </c>
      <c r="I41" s="27" t="s">
        <v>11</v>
      </c>
      <c r="J41" s="27" t="s">
        <v>12</v>
      </c>
      <c r="K41" s="27" t="s">
        <v>26</v>
      </c>
      <c r="L41" s="27" t="s">
        <v>16</v>
      </c>
      <c r="M41" s="27" t="s">
        <v>18</v>
      </c>
      <c r="N41" s="27" t="s">
        <v>32</v>
      </c>
      <c r="O41" s="27" t="s">
        <v>20</v>
      </c>
      <c r="P41" s="28" t="s">
        <v>102</v>
      </c>
      <c r="Q41" s="25" t="s">
        <v>103</v>
      </c>
      <c r="R41" s="25" t="s">
        <v>104</v>
      </c>
      <c r="S41" s="25" t="s">
        <v>105</v>
      </c>
      <c r="T41" s="25" t="s">
        <v>106</v>
      </c>
      <c r="U41" s="25" t="s">
        <v>118</v>
      </c>
      <c r="V41" s="25" t="s">
        <v>107</v>
      </c>
      <c r="W41" s="25" t="s">
        <v>449</v>
      </c>
    </row>
    <row r="42" spans="1:24" ht="12.95" customHeight="1" x14ac:dyDescent="0.25">
      <c r="A42" s="33" t="s">
        <v>62</v>
      </c>
      <c r="B42" s="37" t="s">
        <v>235</v>
      </c>
      <c r="C42" s="29"/>
      <c r="D42" s="29"/>
      <c r="E42" s="29"/>
      <c r="F42" s="29" t="s">
        <v>125</v>
      </c>
      <c r="G42" s="29" t="s">
        <v>127</v>
      </c>
      <c r="H42" s="29" t="s">
        <v>126</v>
      </c>
      <c r="I42" s="29" t="s">
        <v>111</v>
      </c>
      <c r="J42" s="29" t="s">
        <v>91</v>
      </c>
      <c r="K42" s="29" t="s">
        <v>92</v>
      </c>
      <c r="L42" s="29" t="s">
        <v>93</v>
      </c>
      <c r="M42" s="29" t="s">
        <v>95</v>
      </c>
      <c r="N42" s="29" t="s">
        <v>96</v>
      </c>
      <c r="O42" s="29" t="s">
        <v>97</v>
      </c>
      <c r="P42" s="29" t="s">
        <v>99</v>
      </c>
      <c r="Q42" s="29" t="s">
        <v>112</v>
      </c>
      <c r="R42" s="29" t="s">
        <v>113</v>
      </c>
      <c r="S42" s="29" t="s">
        <v>114</v>
      </c>
      <c r="T42" s="29" t="s">
        <v>115</v>
      </c>
      <c r="U42" s="29" t="s">
        <v>116</v>
      </c>
      <c r="V42" s="29" t="s">
        <v>117</v>
      </c>
      <c r="W42" s="29" t="s">
        <v>154</v>
      </c>
    </row>
    <row r="43" spans="1:24" ht="12.95" customHeight="1" x14ac:dyDescent="0.25">
      <c r="A43" s="31" t="s">
        <v>68</v>
      </c>
      <c r="B43" s="35" t="s">
        <v>235</v>
      </c>
      <c r="C43" s="19"/>
      <c r="D43" s="19"/>
      <c r="E43" s="16" t="s">
        <v>7</v>
      </c>
      <c r="F43" s="16" t="s">
        <v>17</v>
      </c>
      <c r="G43" s="16" t="s">
        <v>17</v>
      </c>
      <c r="H43" s="16" t="s">
        <v>17</v>
      </c>
      <c r="I43" s="16" t="s">
        <v>108</v>
      </c>
      <c r="J43" s="16" t="s">
        <v>109</v>
      </c>
      <c r="K43" s="16" t="s">
        <v>109</v>
      </c>
      <c r="L43" s="16" t="s">
        <v>109</v>
      </c>
      <c r="M43" s="16" t="s">
        <v>109</v>
      </c>
      <c r="N43" s="16" t="s">
        <v>109</v>
      </c>
      <c r="O43" s="16" t="s">
        <v>109</v>
      </c>
      <c r="P43" s="16" t="s">
        <v>109</v>
      </c>
      <c r="Q43" s="16" t="s">
        <v>109</v>
      </c>
      <c r="R43" s="16" t="s">
        <v>109</v>
      </c>
      <c r="S43" s="16" t="s">
        <v>109</v>
      </c>
      <c r="T43" s="16" t="s">
        <v>109</v>
      </c>
      <c r="U43" s="16" t="s">
        <v>109</v>
      </c>
      <c r="V43" s="16" t="s">
        <v>110</v>
      </c>
      <c r="W43" s="16" t="s">
        <v>110</v>
      </c>
    </row>
    <row r="44" spans="1:24" ht="12.95" customHeight="1" x14ac:dyDescent="0.25">
      <c r="A44" s="32" t="s">
        <v>68</v>
      </c>
      <c r="B44" s="36" t="s">
        <v>235</v>
      </c>
      <c r="C44" s="19"/>
      <c r="D44" s="19"/>
      <c r="E44" s="27">
        <v>1</v>
      </c>
      <c r="F44" s="27" t="s">
        <v>181</v>
      </c>
      <c r="G44" s="27" t="s">
        <v>6</v>
      </c>
      <c r="H44" s="27" t="s">
        <v>8</v>
      </c>
      <c r="I44" s="27" t="s">
        <v>9</v>
      </c>
      <c r="J44" s="27" t="s">
        <v>11</v>
      </c>
      <c r="K44" s="27" t="s">
        <v>12</v>
      </c>
      <c r="L44" s="27" t="s">
        <v>26</v>
      </c>
      <c r="M44" s="27" t="s">
        <v>183</v>
      </c>
      <c r="N44" s="27" t="s">
        <v>32</v>
      </c>
      <c r="O44" s="27" t="s">
        <v>20</v>
      </c>
      <c r="P44" s="28" t="s">
        <v>185</v>
      </c>
      <c r="Q44" s="25" t="s">
        <v>188</v>
      </c>
      <c r="R44" s="25" t="s">
        <v>187</v>
      </c>
      <c r="S44" s="25" t="s">
        <v>118</v>
      </c>
      <c r="T44" s="25" t="s">
        <v>107</v>
      </c>
      <c r="U44" s="19"/>
      <c r="V44" s="19"/>
      <c r="W44" s="25" t="s">
        <v>449</v>
      </c>
    </row>
    <row r="45" spans="1:24" ht="12.95" customHeight="1" x14ac:dyDescent="0.25">
      <c r="A45" s="33" t="s">
        <v>68</v>
      </c>
      <c r="B45" s="37" t="s">
        <v>235</v>
      </c>
      <c r="C45" s="29"/>
      <c r="D45" s="29"/>
      <c r="E45" s="29" t="s">
        <v>174</v>
      </c>
      <c r="F45" s="29" t="s">
        <v>182</v>
      </c>
      <c r="G45" s="29" t="s">
        <v>175</v>
      </c>
      <c r="H45" s="29" t="s">
        <v>111</v>
      </c>
      <c r="I45" s="29" t="s">
        <v>92</v>
      </c>
      <c r="J45" s="29" t="s">
        <v>93</v>
      </c>
      <c r="K45" s="29" t="s">
        <v>95</v>
      </c>
      <c r="L45" s="29" t="s">
        <v>134</v>
      </c>
      <c r="M45" s="29" t="s">
        <v>184</v>
      </c>
      <c r="N45" s="29" t="s">
        <v>176</v>
      </c>
      <c r="O45" s="29" t="s">
        <v>177</v>
      </c>
      <c r="P45" s="29" t="s">
        <v>186</v>
      </c>
      <c r="Q45" s="29" t="s">
        <v>178</v>
      </c>
      <c r="R45" s="29" t="s">
        <v>189</v>
      </c>
      <c r="S45" s="29" t="s">
        <v>179</v>
      </c>
      <c r="T45" s="29" t="s">
        <v>180</v>
      </c>
      <c r="U45" s="29"/>
      <c r="V45" s="29"/>
      <c r="W45" s="29" t="s">
        <v>154</v>
      </c>
      <c r="X45" s="17"/>
    </row>
    <row r="46" spans="1:24" ht="12.95" customHeight="1" x14ac:dyDescent="0.25">
      <c r="A46" s="31" t="s">
        <v>63</v>
      </c>
      <c r="B46" s="35" t="s">
        <v>235</v>
      </c>
      <c r="C46" s="19"/>
      <c r="D46" s="19"/>
      <c r="E46" s="16" t="s">
        <v>1</v>
      </c>
      <c r="F46" s="16" t="s">
        <v>1</v>
      </c>
      <c r="G46" s="16" t="s">
        <v>1</v>
      </c>
      <c r="H46" s="16" t="s">
        <v>1</v>
      </c>
      <c r="I46" s="16" t="s">
        <v>4</v>
      </c>
      <c r="J46" s="16" t="s">
        <v>4</v>
      </c>
      <c r="K46" s="16" t="s">
        <v>4</v>
      </c>
      <c r="L46" s="16" t="s">
        <v>4</v>
      </c>
      <c r="M46" s="16" t="s">
        <v>4</v>
      </c>
      <c r="N46" s="16" t="s">
        <v>7</v>
      </c>
      <c r="O46" s="16" t="s">
        <v>7</v>
      </c>
      <c r="P46" s="16" t="s">
        <v>7</v>
      </c>
      <c r="Q46" s="16" t="s">
        <v>7</v>
      </c>
      <c r="R46" s="16" t="s">
        <v>7</v>
      </c>
      <c r="S46" s="16" t="s">
        <v>7</v>
      </c>
      <c r="T46" s="16" t="s">
        <v>10</v>
      </c>
      <c r="U46" s="16" t="s">
        <v>10</v>
      </c>
      <c r="V46" s="16" t="s">
        <v>10</v>
      </c>
      <c r="W46" s="16" t="s">
        <v>10</v>
      </c>
    </row>
    <row r="47" spans="1:24" ht="12.95" customHeight="1" x14ac:dyDescent="0.25">
      <c r="A47" s="32" t="s">
        <v>63</v>
      </c>
      <c r="B47" s="36" t="s">
        <v>235</v>
      </c>
      <c r="C47" s="24"/>
      <c r="D47" s="24"/>
      <c r="E47" s="27" t="s">
        <v>122</v>
      </c>
      <c r="F47" s="27" t="s">
        <v>5</v>
      </c>
      <c r="G47" s="27" t="s">
        <v>6</v>
      </c>
      <c r="H47" s="27" t="s">
        <v>8</v>
      </c>
      <c r="I47" s="27" t="s">
        <v>9</v>
      </c>
      <c r="J47" s="27" t="s">
        <v>11</v>
      </c>
      <c r="K47" s="27" t="s">
        <v>12</v>
      </c>
      <c r="L47" s="27" t="s">
        <v>26</v>
      </c>
      <c r="M47" s="27" t="s">
        <v>16</v>
      </c>
      <c r="N47" s="27" t="s">
        <v>18</v>
      </c>
      <c r="O47" s="27" t="s">
        <v>32</v>
      </c>
      <c r="P47" s="27" t="s">
        <v>20</v>
      </c>
      <c r="Q47" s="25" t="s">
        <v>102</v>
      </c>
      <c r="R47" s="25" t="s">
        <v>103</v>
      </c>
      <c r="S47" s="25" t="s">
        <v>104</v>
      </c>
      <c r="T47" s="25" t="s">
        <v>105</v>
      </c>
      <c r="U47" s="25" t="s">
        <v>106</v>
      </c>
      <c r="V47" s="25" t="s">
        <v>129</v>
      </c>
      <c r="W47" s="25" t="s">
        <v>449</v>
      </c>
    </row>
    <row r="48" spans="1:24" ht="12.95" customHeight="1" x14ac:dyDescent="0.25">
      <c r="A48" s="33" t="s">
        <v>63</v>
      </c>
      <c r="B48" s="37" t="s">
        <v>235</v>
      </c>
      <c r="C48" s="29"/>
      <c r="D48" s="29"/>
      <c r="E48" s="29" t="s">
        <v>128</v>
      </c>
      <c r="F48" s="29" t="s">
        <v>87</v>
      </c>
      <c r="G48" s="29" t="s">
        <v>88</v>
      </c>
      <c r="H48" s="29" t="s">
        <v>119</v>
      </c>
      <c r="I48" s="29" t="s">
        <v>120</v>
      </c>
      <c r="J48" s="29" t="s">
        <v>91</v>
      </c>
      <c r="K48" s="29" t="s">
        <v>92</v>
      </c>
      <c r="L48" s="29" t="s">
        <v>93</v>
      </c>
      <c r="M48" s="29" t="s">
        <v>94</v>
      </c>
      <c r="N48" s="29" t="s">
        <v>95</v>
      </c>
      <c r="O48" s="29" t="s">
        <v>97</v>
      </c>
      <c r="P48" s="29" t="s">
        <v>98</v>
      </c>
      <c r="Q48" s="29" t="s">
        <v>99</v>
      </c>
      <c r="R48" s="29" t="s">
        <v>100</v>
      </c>
      <c r="S48" s="29" t="s">
        <v>112</v>
      </c>
      <c r="T48" s="29" t="s">
        <v>121</v>
      </c>
      <c r="U48" s="29" t="s">
        <v>113</v>
      </c>
      <c r="V48" s="29" t="s">
        <v>130</v>
      </c>
      <c r="W48" s="29" t="s">
        <v>113</v>
      </c>
      <c r="X48" s="17"/>
    </row>
    <row r="49" spans="1:28" ht="12.95" customHeight="1" x14ac:dyDescent="0.25">
      <c r="A49" s="31" t="s">
        <v>73</v>
      </c>
      <c r="B49" s="35" t="s">
        <v>236</v>
      </c>
      <c r="C49" s="19"/>
      <c r="D49" s="16" t="s">
        <v>1</v>
      </c>
      <c r="E49" s="16" t="s">
        <v>1</v>
      </c>
      <c r="F49" s="16" t="s">
        <v>1</v>
      </c>
      <c r="G49" s="16" t="s">
        <v>1</v>
      </c>
      <c r="H49" s="16" t="s">
        <v>1</v>
      </c>
      <c r="I49" s="16" t="s">
        <v>1</v>
      </c>
      <c r="J49" s="16" t="s">
        <v>1</v>
      </c>
      <c r="K49" s="16" t="s">
        <v>1</v>
      </c>
      <c r="L49" s="16" t="s">
        <v>1</v>
      </c>
      <c r="M49" s="16" t="s">
        <v>1</v>
      </c>
      <c r="N49" s="16" t="s">
        <v>1</v>
      </c>
      <c r="O49" s="16" t="s">
        <v>1</v>
      </c>
      <c r="P49" s="16" t="s">
        <v>1</v>
      </c>
      <c r="Q49" s="16" t="s">
        <v>1</v>
      </c>
      <c r="R49" s="16" t="s">
        <v>1</v>
      </c>
      <c r="S49" s="16" t="s">
        <v>1</v>
      </c>
      <c r="T49" s="16" t="s">
        <v>1</v>
      </c>
      <c r="U49" s="16" t="s">
        <v>1</v>
      </c>
      <c r="V49" s="16" t="s">
        <v>1</v>
      </c>
      <c r="W49" s="16" t="s">
        <v>1</v>
      </c>
    </row>
    <row r="50" spans="1:28" ht="12.95" customHeight="1" x14ac:dyDescent="0.25">
      <c r="A50" s="32" t="s">
        <v>73</v>
      </c>
      <c r="B50" s="36" t="s">
        <v>236</v>
      </c>
      <c r="C50" s="19"/>
      <c r="D50" s="27" t="s">
        <v>122</v>
      </c>
      <c r="E50" s="27" t="s">
        <v>5</v>
      </c>
      <c r="F50" s="27" t="s">
        <v>6</v>
      </c>
      <c r="G50" s="27" t="s">
        <v>8</v>
      </c>
      <c r="H50" s="27" t="s">
        <v>9</v>
      </c>
      <c r="I50" s="27" t="s">
        <v>11</v>
      </c>
      <c r="J50" s="27" t="s">
        <v>12</v>
      </c>
      <c r="K50" s="27" t="s">
        <v>26</v>
      </c>
      <c r="L50" s="27" t="s">
        <v>16</v>
      </c>
      <c r="M50" s="27" t="s">
        <v>18</v>
      </c>
      <c r="N50" s="27" t="s">
        <v>32</v>
      </c>
      <c r="O50" s="27" t="s">
        <v>20</v>
      </c>
      <c r="P50" s="27" t="s">
        <v>102</v>
      </c>
      <c r="Q50" s="27" t="s">
        <v>103</v>
      </c>
      <c r="R50" s="27" t="s">
        <v>104</v>
      </c>
      <c r="S50" s="27" t="s">
        <v>105</v>
      </c>
      <c r="T50" s="27" t="s">
        <v>106</v>
      </c>
      <c r="U50" s="25" t="s">
        <v>118</v>
      </c>
      <c r="V50" s="25" t="s">
        <v>107</v>
      </c>
      <c r="W50" s="25"/>
    </row>
    <row r="51" spans="1:28" ht="12.95" customHeight="1" x14ac:dyDescent="0.25">
      <c r="A51" s="33" t="s">
        <v>73</v>
      </c>
      <c r="B51" s="37" t="s">
        <v>236</v>
      </c>
      <c r="C51" s="29"/>
      <c r="D51" s="29" t="s">
        <v>202</v>
      </c>
      <c r="E51" s="29" t="s">
        <v>85</v>
      </c>
      <c r="F51" s="29" t="s">
        <v>87</v>
      </c>
      <c r="G51" s="29" t="s">
        <v>88</v>
      </c>
      <c r="H51" s="29" t="s">
        <v>111</v>
      </c>
      <c r="I51" s="29" t="s">
        <v>90</v>
      </c>
      <c r="J51" s="29" t="s">
        <v>91</v>
      </c>
      <c r="K51" s="29" t="s">
        <v>93</v>
      </c>
      <c r="L51" s="29" t="s">
        <v>94</v>
      </c>
      <c r="M51" s="29" t="s">
        <v>95</v>
      </c>
      <c r="N51" s="29" t="s">
        <v>96</v>
      </c>
      <c r="O51" s="29" t="s">
        <v>98</v>
      </c>
      <c r="P51" s="29" t="s">
        <v>135</v>
      </c>
      <c r="Q51" s="29" t="s">
        <v>100</v>
      </c>
      <c r="R51" s="29" t="s">
        <v>136</v>
      </c>
      <c r="S51" s="29" t="s">
        <v>154</v>
      </c>
      <c r="T51" s="29" t="s">
        <v>101</v>
      </c>
      <c r="U51" s="29" t="s">
        <v>114</v>
      </c>
      <c r="V51" s="29" t="s">
        <v>201</v>
      </c>
      <c r="W51" s="29"/>
      <c r="X51" s="17"/>
    </row>
    <row r="52" spans="1:28" ht="12.95" customHeight="1" x14ac:dyDescent="0.25">
      <c r="A52" s="31" t="s">
        <v>66</v>
      </c>
      <c r="B52" s="35" t="s">
        <v>235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6" t="s">
        <v>1</v>
      </c>
      <c r="P52" s="16" t="s">
        <v>1</v>
      </c>
      <c r="Q52" s="16" t="s">
        <v>1</v>
      </c>
      <c r="R52" s="16" t="s">
        <v>4</v>
      </c>
      <c r="S52" s="16" t="s">
        <v>4</v>
      </c>
      <c r="T52" s="16" t="s">
        <v>4</v>
      </c>
      <c r="U52" s="16" t="s">
        <v>7</v>
      </c>
      <c r="V52" s="16" t="s">
        <v>7</v>
      </c>
      <c r="W52" s="16" t="s">
        <v>7</v>
      </c>
    </row>
    <row r="53" spans="1:28" ht="12.95" customHeight="1" x14ac:dyDescent="0.25">
      <c r="A53" s="32" t="s">
        <v>66</v>
      </c>
      <c r="B53" s="36" t="s">
        <v>235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7" t="s">
        <v>122</v>
      </c>
      <c r="P53" s="27" t="s">
        <v>123</v>
      </c>
      <c r="Q53" s="27" t="s">
        <v>8</v>
      </c>
      <c r="R53" s="28" t="s">
        <v>164</v>
      </c>
      <c r="S53" s="25" t="s">
        <v>12</v>
      </c>
      <c r="T53" s="25" t="s">
        <v>26</v>
      </c>
      <c r="U53" s="25" t="s">
        <v>158</v>
      </c>
      <c r="V53" s="25" t="s">
        <v>166</v>
      </c>
      <c r="W53" s="25"/>
    </row>
    <row r="54" spans="1:28" ht="12.95" customHeight="1" x14ac:dyDescent="0.25">
      <c r="A54" s="33" t="s">
        <v>66</v>
      </c>
      <c r="B54" s="37" t="s">
        <v>235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 t="s">
        <v>162</v>
      </c>
      <c r="P54" s="29" t="s">
        <v>163</v>
      </c>
      <c r="Q54" s="29" t="s">
        <v>97</v>
      </c>
      <c r="R54" s="29" t="s">
        <v>165</v>
      </c>
      <c r="S54" s="29" t="s">
        <v>135</v>
      </c>
      <c r="T54" s="29" t="s">
        <v>99</v>
      </c>
      <c r="U54" s="29" t="s">
        <v>167</v>
      </c>
      <c r="V54" s="29" t="s">
        <v>168</v>
      </c>
      <c r="W54" s="29"/>
      <c r="X54" s="18"/>
    </row>
    <row r="55" spans="1:28" ht="12.95" customHeight="1" x14ac:dyDescent="0.25">
      <c r="A55" s="31" t="s">
        <v>78</v>
      </c>
      <c r="B55" s="35" t="s">
        <v>237</v>
      </c>
      <c r="C55" s="16" t="s">
        <v>1</v>
      </c>
      <c r="D55" s="16" t="s">
        <v>1</v>
      </c>
      <c r="E55" s="16" t="s">
        <v>1</v>
      </c>
      <c r="F55" s="16" t="s">
        <v>1</v>
      </c>
      <c r="G55" s="16" t="s">
        <v>1</v>
      </c>
      <c r="H55" s="16" t="s">
        <v>1</v>
      </c>
      <c r="I55" s="16" t="s">
        <v>1</v>
      </c>
      <c r="J55" s="16" t="s">
        <v>1</v>
      </c>
      <c r="K55" s="16" t="s">
        <v>1</v>
      </c>
      <c r="L55" s="16" t="s">
        <v>1</v>
      </c>
      <c r="M55" s="16" t="s">
        <v>1</v>
      </c>
      <c r="N55" s="16" t="s">
        <v>1</v>
      </c>
      <c r="O55" s="16" t="s">
        <v>1</v>
      </c>
      <c r="P55" s="16" t="s">
        <v>1</v>
      </c>
      <c r="Q55" s="16" t="s">
        <v>1</v>
      </c>
      <c r="R55" s="16" t="s">
        <v>1</v>
      </c>
      <c r="S55" s="16" t="s">
        <v>1</v>
      </c>
      <c r="T55" s="16" t="s">
        <v>1</v>
      </c>
      <c r="U55" s="16" t="s">
        <v>1</v>
      </c>
      <c r="V55" s="16" t="s">
        <v>1</v>
      </c>
      <c r="W55" s="16" t="s">
        <v>1</v>
      </c>
    </row>
    <row r="56" spans="1:28" ht="12.95" customHeight="1" x14ac:dyDescent="0.25">
      <c r="A56" s="32" t="s">
        <v>78</v>
      </c>
      <c r="B56" s="36" t="s">
        <v>237</v>
      </c>
      <c r="C56" s="27" t="s">
        <v>122</v>
      </c>
      <c r="D56" s="27" t="s">
        <v>5</v>
      </c>
      <c r="E56" s="27" t="s">
        <v>6</v>
      </c>
      <c r="F56" s="27" t="s">
        <v>6</v>
      </c>
      <c r="G56" s="27" t="s">
        <v>8</v>
      </c>
      <c r="H56" s="27" t="s">
        <v>8</v>
      </c>
      <c r="I56" s="27" t="s">
        <v>9</v>
      </c>
      <c r="J56" s="27" t="s">
        <v>9</v>
      </c>
      <c r="K56" s="27" t="s">
        <v>11</v>
      </c>
      <c r="L56" s="27" t="s">
        <v>11</v>
      </c>
      <c r="M56" s="27" t="s">
        <v>11</v>
      </c>
      <c r="N56" s="27" t="s">
        <v>12</v>
      </c>
      <c r="O56" s="27" t="s">
        <v>12</v>
      </c>
      <c r="P56" s="27" t="s">
        <v>12</v>
      </c>
      <c r="Q56" s="27" t="s">
        <v>26</v>
      </c>
      <c r="R56" s="27" t="s">
        <v>26</v>
      </c>
      <c r="S56" s="27" t="s">
        <v>16</v>
      </c>
      <c r="T56" s="27" t="s">
        <v>16</v>
      </c>
      <c r="U56" s="27" t="s">
        <v>16</v>
      </c>
      <c r="V56" s="27" t="s">
        <v>16</v>
      </c>
      <c r="W56" s="27"/>
    </row>
    <row r="57" spans="1:28" ht="12.95" customHeight="1" x14ac:dyDescent="0.25">
      <c r="A57" s="33" t="s">
        <v>78</v>
      </c>
      <c r="B57" s="37" t="s">
        <v>237</v>
      </c>
      <c r="C57" s="29" t="s">
        <v>217</v>
      </c>
      <c r="D57" s="29" t="s">
        <v>191</v>
      </c>
      <c r="E57" s="29" t="s">
        <v>87</v>
      </c>
      <c r="F57" s="29"/>
      <c r="G57" s="29" t="s">
        <v>89</v>
      </c>
      <c r="H57" s="29"/>
      <c r="I57" s="29" t="s">
        <v>215</v>
      </c>
      <c r="J57" s="29"/>
      <c r="K57" s="29" t="s">
        <v>216</v>
      </c>
      <c r="L57" s="29"/>
      <c r="M57" s="29"/>
      <c r="N57" s="29" t="s">
        <v>96</v>
      </c>
      <c r="O57" s="29"/>
      <c r="P57" s="29"/>
      <c r="Q57" s="29" t="s">
        <v>97</v>
      </c>
      <c r="R57" s="29"/>
      <c r="S57" s="29" t="s">
        <v>98</v>
      </c>
      <c r="T57" s="29"/>
      <c r="U57" s="29"/>
      <c r="V57" s="29"/>
      <c r="W57" s="29"/>
    </row>
    <row r="58" spans="1:28" ht="12.95" customHeight="1" x14ac:dyDescent="0.25">
      <c r="A58" s="31" t="s">
        <v>76</v>
      </c>
      <c r="B58" s="35" t="s">
        <v>237</v>
      </c>
      <c r="C58" s="20"/>
      <c r="D58" s="16" t="s">
        <v>1</v>
      </c>
      <c r="E58" s="16" t="s">
        <v>1</v>
      </c>
      <c r="F58" s="16" t="s">
        <v>1</v>
      </c>
      <c r="G58" s="16" t="s">
        <v>1</v>
      </c>
      <c r="H58" s="16" t="s">
        <v>1</v>
      </c>
      <c r="I58" s="16" t="s">
        <v>1</v>
      </c>
      <c r="J58" s="16" t="s">
        <v>1</v>
      </c>
      <c r="K58" s="16" t="s">
        <v>1</v>
      </c>
      <c r="L58" s="16" t="s">
        <v>1</v>
      </c>
      <c r="M58" s="16" t="s">
        <v>1</v>
      </c>
      <c r="N58" s="16" t="s">
        <v>1</v>
      </c>
      <c r="O58" s="16" t="s">
        <v>1</v>
      </c>
      <c r="P58" s="16" t="s">
        <v>1</v>
      </c>
      <c r="Q58" s="16" t="s">
        <v>1</v>
      </c>
      <c r="R58" s="16" t="s">
        <v>1</v>
      </c>
      <c r="S58" s="16" t="s">
        <v>1</v>
      </c>
      <c r="T58" s="16" t="s">
        <v>1</v>
      </c>
      <c r="U58" s="27" t="s">
        <v>1</v>
      </c>
      <c r="V58" s="16" t="s">
        <v>1</v>
      </c>
      <c r="W58" s="16" t="s">
        <v>1</v>
      </c>
    </row>
    <row r="59" spans="1:28" ht="12.95" customHeight="1" x14ac:dyDescent="0.25">
      <c r="A59" s="32" t="s">
        <v>76</v>
      </c>
      <c r="B59" s="36" t="s">
        <v>237</v>
      </c>
      <c r="C59" s="20"/>
      <c r="D59" s="27" t="s">
        <v>2</v>
      </c>
      <c r="E59" s="27" t="s">
        <v>3</v>
      </c>
      <c r="F59" s="27" t="s">
        <v>5</v>
      </c>
      <c r="G59" s="27" t="s">
        <v>6</v>
      </c>
      <c r="H59" s="27" t="s">
        <v>8</v>
      </c>
      <c r="I59" s="27" t="s">
        <v>9</v>
      </c>
      <c r="J59" s="27" t="s">
        <v>11</v>
      </c>
      <c r="K59" s="27" t="s">
        <v>12</v>
      </c>
      <c r="L59" s="27" t="s">
        <v>26</v>
      </c>
      <c r="M59" s="27" t="s">
        <v>16</v>
      </c>
      <c r="N59" s="27" t="s">
        <v>18</v>
      </c>
      <c r="O59" s="27" t="s">
        <v>32</v>
      </c>
      <c r="P59" s="27" t="s">
        <v>20</v>
      </c>
      <c r="Q59" s="27" t="s">
        <v>102</v>
      </c>
      <c r="R59" s="27" t="s">
        <v>103</v>
      </c>
      <c r="S59" s="27" t="s">
        <v>104</v>
      </c>
      <c r="T59" s="27" t="s">
        <v>105</v>
      </c>
      <c r="U59" s="27" t="s">
        <v>212</v>
      </c>
      <c r="V59" s="27" t="s">
        <v>107</v>
      </c>
      <c r="W59" s="27"/>
    </row>
    <row r="60" spans="1:28" ht="12.95" customHeight="1" x14ac:dyDescent="0.25">
      <c r="A60" s="33" t="s">
        <v>76</v>
      </c>
      <c r="B60" s="37" t="s">
        <v>237</v>
      </c>
      <c r="C60" s="29"/>
      <c r="D60" s="29" t="s">
        <v>211</v>
      </c>
      <c r="E60" s="29" t="s">
        <v>198</v>
      </c>
      <c r="F60" s="29" t="s">
        <v>175</v>
      </c>
      <c r="G60" s="29" t="s">
        <v>89</v>
      </c>
      <c r="H60" s="29" t="s">
        <v>111</v>
      </c>
      <c r="I60" s="29" t="s">
        <v>192</v>
      </c>
      <c r="J60" s="29" t="s">
        <v>91</v>
      </c>
      <c r="K60" s="29" t="s">
        <v>93</v>
      </c>
      <c r="L60" s="29" t="s">
        <v>94</v>
      </c>
      <c r="M60" s="29" t="s">
        <v>95</v>
      </c>
      <c r="N60" s="29" t="s">
        <v>96</v>
      </c>
      <c r="O60" s="29" t="s">
        <v>97</v>
      </c>
      <c r="P60" s="29" t="s">
        <v>98</v>
      </c>
      <c r="Q60" s="29" t="s">
        <v>99</v>
      </c>
      <c r="R60" s="29" t="s">
        <v>100</v>
      </c>
      <c r="S60" s="29" t="s">
        <v>112</v>
      </c>
      <c r="T60" s="29" t="s">
        <v>154</v>
      </c>
      <c r="U60" s="29" t="s">
        <v>152</v>
      </c>
      <c r="V60" s="29" t="s">
        <v>115</v>
      </c>
      <c r="W60" s="29"/>
    </row>
    <row r="61" spans="1:28" ht="12.95" customHeight="1" x14ac:dyDescent="0.25">
      <c r="A61" s="31" t="s">
        <v>452</v>
      </c>
      <c r="B61" s="35" t="s">
        <v>235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29" t="s">
        <v>7</v>
      </c>
      <c r="Y61" s="97"/>
      <c r="Z61" s="127"/>
      <c r="AA61" s="127"/>
      <c r="AB61" s="127"/>
    </row>
    <row r="62" spans="1:28" ht="12.95" customHeight="1" x14ac:dyDescent="0.25">
      <c r="A62"/>
      <c r="B62" s="36" t="s">
        <v>235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30" t="s">
        <v>454</v>
      </c>
      <c r="Y62" s="97"/>
    </row>
    <row r="63" spans="1:28" ht="12.95" customHeight="1" x14ac:dyDescent="0.25">
      <c r="A63"/>
      <c r="B63" s="37" t="s">
        <v>235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 t="s">
        <v>169</v>
      </c>
      <c r="T63" s="29" t="s">
        <v>170</v>
      </c>
      <c r="U63" s="29" t="s">
        <v>171</v>
      </c>
      <c r="V63" s="29" t="s">
        <v>173</v>
      </c>
      <c r="W63" s="29" t="s">
        <v>455</v>
      </c>
      <c r="Z63" s="127"/>
      <c r="AA63" s="127"/>
      <c r="AB63" s="127"/>
    </row>
    <row r="64" spans="1:28" ht="12.95" customHeight="1" x14ac:dyDescent="0.25">
      <c r="A64" s="31" t="s">
        <v>67</v>
      </c>
      <c r="B64" s="35" t="s">
        <v>235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6" t="s">
        <v>1</v>
      </c>
      <c r="T64" s="16" t="s">
        <v>1</v>
      </c>
      <c r="U64" s="16" t="s">
        <v>1</v>
      </c>
      <c r="V64" s="16" t="s">
        <v>4</v>
      </c>
      <c r="W64" s="16" t="s">
        <v>4</v>
      </c>
    </row>
    <row r="65" spans="1:24" ht="12.95" customHeight="1" x14ac:dyDescent="0.25">
      <c r="A65" s="32" t="s">
        <v>67</v>
      </c>
      <c r="B65" s="36" t="s">
        <v>235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7" t="s">
        <v>122</v>
      </c>
      <c r="T65" s="27" t="s">
        <v>123</v>
      </c>
      <c r="U65" s="25" t="s">
        <v>124</v>
      </c>
      <c r="V65" s="25" t="s">
        <v>172</v>
      </c>
      <c r="W65" s="25"/>
    </row>
    <row r="66" spans="1:24" ht="12.95" customHeight="1" x14ac:dyDescent="0.25">
      <c r="A66" s="33" t="s">
        <v>67</v>
      </c>
      <c r="B66" s="37" t="s">
        <v>235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 t="s">
        <v>169</v>
      </c>
      <c r="T66" s="29" t="s">
        <v>170</v>
      </c>
      <c r="U66" s="29" t="s">
        <v>171</v>
      </c>
      <c r="V66" s="29" t="s">
        <v>173</v>
      </c>
      <c r="W66" s="29"/>
    </row>
    <row r="67" spans="1:24" ht="12.95" customHeight="1" x14ac:dyDescent="0.25">
      <c r="A67" s="31" t="s">
        <v>61</v>
      </c>
      <c r="B67" s="35" t="s">
        <v>235</v>
      </c>
      <c r="C67" s="16" t="s">
        <v>1</v>
      </c>
      <c r="D67" s="16" t="s">
        <v>4</v>
      </c>
      <c r="E67" s="16" t="s">
        <v>4</v>
      </c>
      <c r="F67" s="16" t="s">
        <v>4</v>
      </c>
      <c r="G67" s="16" t="s">
        <v>7</v>
      </c>
      <c r="H67" s="16" t="s">
        <v>7</v>
      </c>
      <c r="I67" s="16" t="s">
        <v>7</v>
      </c>
      <c r="J67" s="16" t="s">
        <v>10</v>
      </c>
      <c r="K67" s="16" t="s">
        <v>10</v>
      </c>
      <c r="L67" s="16" t="s">
        <v>10</v>
      </c>
      <c r="M67" s="16" t="s">
        <v>10</v>
      </c>
      <c r="N67" s="16" t="s">
        <v>15</v>
      </c>
      <c r="O67" s="16" t="s">
        <v>15</v>
      </c>
      <c r="P67" s="16" t="s">
        <v>15</v>
      </c>
      <c r="Q67" s="16" t="s">
        <v>17</v>
      </c>
      <c r="R67" s="16" t="s">
        <v>17</v>
      </c>
      <c r="S67" s="16" t="s">
        <v>17</v>
      </c>
      <c r="T67" s="16" t="s">
        <v>17</v>
      </c>
      <c r="U67" s="16" t="s">
        <v>17</v>
      </c>
      <c r="V67" s="16" t="s">
        <v>17</v>
      </c>
      <c r="W67" s="16" t="s">
        <v>17</v>
      </c>
    </row>
    <row r="68" spans="1:24" ht="12.95" customHeight="1" x14ac:dyDescent="0.25">
      <c r="A68" s="32" t="s">
        <v>61</v>
      </c>
      <c r="B68" s="36" t="s">
        <v>235</v>
      </c>
      <c r="C68" s="27" t="s">
        <v>122</v>
      </c>
      <c r="D68" s="27" t="s">
        <v>5</v>
      </c>
      <c r="E68" s="27" t="s">
        <v>6</v>
      </c>
      <c r="F68" s="27" t="s">
        <v>8</v>
      </c>
      <c r="G68" s="27" t="s">
        <v>9</v>
      </c>
      <c r="H68" s="27" t="s">
        <v>11</v>
      </c>
      <c r="I68" s="27" t="s">
        <v>12</v>
      </c>
      <c r="J68" s="27" t="s">
        <v>26</v>
      </c>
      <c r="K68" s="27" t="s">
        <v>16</v>
      </c>
      <c r="L68" s="27" t="s">
        <v>18</v>
      </c>
      <c r="M68" s="27" t="s">
        <v>32</v>
      </c>
      <c r="N68" s="27" t="s">
        <v>20</v>
      </c>
      <c r="O68" s="27" t="s">
        <v>102</v>
      </c>
      <c r="P68" s="27" t="s">
        <v>103</v>
      </c>
      <c r="Q68" s="25" t="s">
        <v>104</v>
      </c>
      <c r="R68" s="25" t="s">
        <v>105</v>
      </c>
      <c r="S68" s="25" t="s">
        <v>106</v>
      </c>
      <c r="T68" s="25" t="s">
        <v>118</v>
      </c>
      <c r="U68" s="24" t="s">
        <v>132</v>
      </c>
      <c r="V68" s="25" t="s">
        <v>107</v>
      </c>
      <c r="W68" s="25" t="s">
        <v>449</v>
      </c>
    </row>
    <row r="69" spans="1:24" ht="12.95" customHeight="1" x14ac:dyDescent="0.25">
      <c r="A69" s="33" t="s">
        <v>61</v>
      </c>
      <c r="B69" s="37" t="s">
        <v>235</v>
      </c>
      <c r="C69" s="29" t="s">
        <v>131</v>
      </c>
      <c r="D69" s="30" t="s">
        <v>84</v>
      </c>
      <c r="E69" s="30" t="s">
        <v>85</v>
      </c>
      <c r="F69" s="30" t="s">
        <v>86</v>
      </c>
      <c r="G69" s="30" t="s">
        <v>87</v>
      </c>
      <c r="H69" s="30" t="s">
        <v>88</v>
      </c>
      <c r="I69" s="30" t="s">
        <v>89</v>
      </c>
      <c r="J69" s="30" t="s">
        <v>90</v>
      </c>
      <c r="K69" s="30" t="s">
        <v>91</v>
      </c>
      <c r="L69" s="30" t="s">
        <v>92</v>
      </c>
      <c r="M69" s="30" t="s">
        <v>93</v>
      </c>
      <c r="N69" s="30" t="s">
        <v>94</v>
      </c>
      <c r="O69" s="30" t="s">
        <v>95</v>
      </c>
      <c r="P69" s="30" t="s">
        <v>96</v>
      </c>
      <c r="Q69" s="30" t="s">
        <v>97</v>
      </c>
      <c r="R69" s="30" t="s">
        <v>98</v>
      </c>
      <c r="S69" s="30" t="s">
        <v>99</v>
      </c>
      <c r="T69" s="30" t="s">
        <v>100</v>
      </c>
      <c r="U69" s="30" t="s">
        <v>133</v>
      </c>
      <c r="V69" s="30" t="s">
        <v>101</v>
      </c>
      <c r="W69" s="30" t="s">
        <v>154</v>
      </c>
    </row>
    <row r="70" spans="1:24" ht="12.95" customHeight="1" x14ac:dyDescent="0.25">
      <c r="A70" s="31" t="s">
        <v>80</v>
      </c>
      <c r="B70" s="35" t="s">
        <v>237</v>
      </c>
      <c r="C70" s="21"/>
      <c r="D70" s="20"/>
      <c r="E70" s="20"/>
      <c r="F70" s="20"/>
      <c r="G70" s="20"/>
      <c r="H70" s="20"/>
      <c r="I70" s="16" t="s">
        <v>1</v>
      </c>
      <c r="J70" s="16" t="s">
        <v>1</v>
      </c>
      <c r="K70" s="16" t="s">
        <v>1</v>
      </c>
      <c r="L70" s="16" t="s">
        <v>1</v>
      </c>
      <c r="M70" s="16" t="s">
        <v>1</v>
      </c>
      <c r="N70" s="16" t="s">
        <v>1</v>
      </c>
      <c r="O70" s="16" t="s">
        <v>1</v>
      </c>
      <c r="P70" s="16" t="s">
        <v>1</v>
      </c>
      <c r="Q70" s="16" t="s">
        <v>1</v>
      </c>
      <c r="R70" s="16" t="s">
        <v>1</v>
      </c>
      <c r="S70" s="16" t="s">
        <v>1</v>
      </c>
      <c r="T70" s="16" t="s">
        <v>1</v>
      </c>
      <c r="U70" s="16" t="s">
        <v>1</v>
      </c>
      <c r="V70" s="16" t="s">
        <v>1</v>
      </c>
      <c r="W70" s="16" t="s">
        <v>1</v>
      </c>
    </row>
    <row r="71" spans="1:24" ht="12.95" customHeight="1" x14ac:dyDescent="0.25">
      <c r="A71" s="32" t="s">
        <v>80</v>
      </c>
      <c r="B71" s="36" t="s">
        <v>237</v>
      </c>
      <c r="C71" s="21"/>
      <c r="D71" s="20"/>
      <c r="E71" s="20"/>
      <c r="F71" s="20"/>
      <c r="G71" s="20"/>
      <c r="H71" s="20"/>
      <c r="I71" s="27" t="s">
        <v>2</v>
      </c>
      <c r="J71" s="27" t="s">
        <v>3</v>
      </c>
      <c r="K71" s="27" t="s">
        <v>5</v>
      </c>
      <c r="L71" s="27" t="s">
        <v>6</v>
      </c>
      <c r="M71" s="27" t="s">
        <v>8</v>
      </c>
      <c r="N71" s="27" t="s">
        <v>9</v>
      </c>
      <c r="O71" s="27" t="s">
        <v>11</v>
      </c>
      <c r="P71" s="27" t="s">
        <v>12</v>
      </c>
      <c r="Q71" s="27" t="s">
        <v>12</v>
      </c>
      <c r="R71" s="27" t="s">
        <v>26</v>
      </c>
      <c r="S71" s="27" t="s">
        <v>26</v>
      </c>
      <c r="T71" s="27" t="s">
        <v>16</v>
      </c>
      <c r="U71" s="27" t="s">
        <v>16</v>
      </c>
      <c r="V71" s="27" t="s">
        <v>16</v>
      </c>
      <c r="W71" s="27"/>
    </row>
    <row r="72" spans="1:24" ht="12.95" customHeight="1" x14ac:dyDescent="0.25">
      <c r="A72" s="33" t="s">
        <v>80</v>
      </c>
      <c r="B72" s="37" t="s">
        <v>237</v>
      </c>
      <c r="C72" s="29"/>
      <c r="D72" s="29"/>
      <c r="E72" s="29"/>
      <c r="F72" s="29"/>
      <c r="G72" s="29"/>
      <c r="H72" s="29"/>
      <c r="I72" s="29" t="s">
        <v>86</v>
      </c>
      <c r="J72" s="29" t="s">
        <v>90</v>
      </c>
      <c r="K72" s="29" t="s">
        <v>92</v>
      </c>
      <c r="L72" s="29" t="s">
        <v>93</v>
      </c>
      <c r="M72" s="29" t="s">
        <v>94</v>
      </c>
      <c r="N72" s="29" t="s">
        <v>95</v>
      </c>
      <c r="O72" s="29" t="s">
        <v>96</v>
      </c>
      <c r="P72" s="29" t="s">
        <v>96</v>
      </c>
      <c r="Q72" s="29"/>
      <c r="R72" s="29" t="s">
        <v>96</v>
      </c>
      <c r="S72" s="29"/>
      <c r="T72" s="29" t="s">
        <v>135</v>
      </c>
      <c r="U72" s="29"/>
      <c r="V72" s="29"/>
      <c r="W72" s="29"/>
      <c r="X72" s="18"/>
    </row>
    <row r="73" spans="1:24" ht="12.95" customHeight="1" x14ac:dyDescent="0.25">
      <c r="A73" s="31" t="s">
        <v>81</v>
      </c>
      <c r="B73" s="35" t="s">
        <v>237</v>
      </c>
      <c r="C73" s="21"/>
      <c r="D73" s="20"/>
      <c r="E73" s="20"/>
      <c r="F73" s="20"/>
      <c r="G73" s="20"/>
      <c r="H73" s="16" t="s">
        <v>1</v>
      </c>
      <c r="I73" s="16" t="s">
        <v>1</v>
      </c>
      <c r="J73" s="16" t="s">
        <v>1</v>
      </c>
      <c r="K73" s="16" t="s">
        <v>1</v>
      </c>
      <c r="L73" s="16" t="s">
        <v>4</v>
      </c>
      <c r="M73" s="16" t="s">
        <v>4</v>
      </c>
      <c r="N73" s="16" t="s">
        <v>4</v>
      </c>
      <c r="O73" s="16" t="s">
        <v>4</v>
      </c>
      <c r="P73" s="16" t="s">
        <v>4</v>
      </c>
      <c r="Q73" s="16" t="s">
        <v>4</v>
      </c>
      <c r="R73" s="16" t="s">
        <v>7</v>
      </c>
      <c r="S73" s="16" t="s">
        <v>7</v>
      </c>
      <c r="T73" s="16" t="s">
        <v>7</v>
      </c>
      <c r="U73" s="16" t="s">
        <v>7</v>
      </c>
      <c r="V73" s="16" t="s">
        <v>7</v>
      </c>
      <c r="W73" s="16" t="s">
        <v>7</v>
      </c>
    </row>
    <row r="74" spans="1:24" ht="12.95" customHeight="1" x14ac:dyDescent="0.25">
      <c r="A74" s="32" t="s">
        <v>81</v>
      </c>
      <c r="B74" s="36" t="s">
        <v>237</v>
      </c>
      <c r="C74" s="21"/>
      <c r="D74" s="20"/>
      <c r="E74" s="20"/>
      <c r="F74" s="20"/>
      <c r="G74" s="20"/>
      <c r="H74" s="27" t="s">
        <v>2</v>
      </c>
      <c r="I74" s="27" t="s">
        <v>3</v>
      </c>
      <c r="J74" s="27" t="s">
        <v>5</v>
      </c>
      <c r="K74" s="27" t="s">
        <v>6</v>
      </c>
      <c r="L74" s="27" t="s">
        <v>6</v>
      </c>
      <c r="M74" s="27" t="s">
        <v>8</v>
      </c>
      <c r="N74" s="27" t="s">
        <v>9</v>
      </c>
      <c r="O74" s="27" t="s">
        <v>11</v>
      </c>
      <c r="P74" s="27" t="s">
        <v>12</v>
      </c>
      <c r="Q74" s="27" t="s">
        <v>26</v>
      </c>
      <c r="R74" s="27" t="s">
        <v>26</v>
      </c>
      <c r="S74" s="27" t="s">
        <v>16</v>
      </c>
      <c r="T74" s="27" t="s">
        <v>16</v>
      </c>
      <c r="U74" s="27" t="s">
        <v>16</v>
      </c>
      <c r="V74" s="27" t="s">
        <v>16</v>
      </c>
      <c r="W74" s="27"/>
    </row>
    <row r="75" spans="1:24" ht="12.95" customHeight="1" x14ac:dyDescent="0.25">
      <c r="A75" s="33" t="s">
        <v>81</v>
      </c>
      <c r="B75" s="37" t="s">
        <v>237</v>
      </c>
      <c r="C75" s="29"/>
      <c r="D75" s="29"/>
      <c r="E75" s="29"/>
      <c r="F75" s="29"/>
      <c r="G75" s="29"/>
      <c r="H75" s="29" t="s">
        <v>85</v>
      </c>
      <c r="I75" s="29" t="s">
        <v>87</v>
      </c>
      <c r="J75" s="29" t="s">
        <v>89</v>
      </c>
      <c r="K75" s="29" t="s">
        <v>120</v>
      </c>
      <c r="L75" s="29"/>
      <c r="M75" s="29" t="s">
        <v>92</v>
      </c>
      <c r="N75" s="29" t="s">
        <v>93</v>
      </c>
      <c r="O75" s="29" t="s">
        <v>94</v>
      </c>
      <c r="P75" s="29" t="s">
        <v>96</v>
      </c>
      <c r="Q75" s="29" t="s">
        <v>97</v>
      </c>
      <c r="R75" s="29"/>
      <c r="S75" s="29" t="s">
        <v>98</v>
      </c>
      <c r="T75" s="29"/>
      <c r="U75" s="29"/>
      <c r="V75" s="29"/>
      <c r="W75" s="29"/>
    </row>
    <row r="76" spans="1:24" ht="12.95" customHeight="1" x14ac:dyDescent="0.25">
      <c r="A76" s="31" t="s">
        <v>72</v>
      </c>
      <c r="B76" s="35" t="s">
        <v>236</v>
      </c>
      <c r="C76" s="19"/>
      <c r="D76" s="20"/>
      <c r="E76" s="20"/>
      <c r="F76" s="20"/>
      <c r="G76" s="20"/>
      <c r="H76" s="20"/>
      <c r="I76" s="20"/>
      <c r="J76" s="20"/>
      <c r="K76" s="16" t="s">
        <v>1</v>
      </c>
      <c r="L76" s="16" t="s">
        <v>1</v>
      </c>
      <c r="M76" s="16" t="s">
        <v>1</v>
      </c>
      <c r="N76" s="16" t="s">
        <v>1</v>
      </c>
      <c r="O76" s="16" t="s">
        <v>1</v>
      </c>
      <c r="P76" s="16" t="s">
        <v>1</v>
      </c>
      <c r="Q76" s="16" t="s">
        <v>1</v>
      </c>
      <c r="R76" s="16" t="s">
        <v>1</v>
      </c>
      <c r="S76" s="16" t="s">
        <v>1</v>
      </c>
      <c r="T76" s="16" t="s">
        <v>1</v>
      </c>
      <c r="U76" s="16" t="s">
        <v>1</v>
      </c>
      <c r="V76" s="16" t="s">
        <v>1</v>
      </c>
      <c r="W76" s="16" t="s">
        <v>1</v>
      </c>
    </row>
    <row r="77" spans="1:24" ht="12.95" customHeight="1" x14ac:dyDescent="0.25">
      <c r="A77" s="32" t="s">
        <v>72</v>
      </c>
      <c r="B77" s="36" t="s">
        <v>236</v>
      </c>
      <c r="C77" s="19"/>
      <c r="D77" s="20"/>
      <c r="E77" s="20"/>
      <c r="F77" s="20"/>
      <c r="G77" s="20"/>
      <c r="H77" s="20"/>
      <c r="I77" s="20"/>
      <c r="J77" s="20"/>
      <c r="K77" s="27" t="s">
        <v>122</v>
      </c>
      <c r="L77" s="27" t="s">
        <v>5</v>
      </c>
      <c r="M77" s="27" t="s">
        <v>6</v>
      </c>
      <c r="N77" s="27" t="s">
        <v>8</v>
      </c>
      <c r="O77" s="27" t="s">
        <v>9</v>
      </c>
      <c r="P77" s="27" t="s">
        <v>11</v>
      </c>
      <c r="Q77" s="27" t="s">
        <v>12</v>
      </c>
      <c r="R77" s="27" t="s">
        <v>26</v>
      </c>
      <c r="S77" s="25" t="s">
        <v>16</v>
      </c>
      <c r="T77" s="25" t="s">
        <v>16</v>
      </c>
      <c r="U77" s="25" t="s">
        <v>16</v>
      </c>
      <c r="V77" s="25" t="s">
        <v>16</v>
      </c>
      <c r="W77" s="25"/>
    </row>
    <row r="78" spans="1:24" ht="12.95" customHeight="1" x14ac:dyDescent="0.25">
      <c r="A78" s="33" t="s">
        <v>72</v>
      </c>
      <c r="B78" s="37" t="s">
        <v>236</v>
      </c>
      <c r="C78" s="29"/>
      <c r="D78" s="29"/>
      <c r="E78" s="29"/>
      <c r="F78" s="29"/>
      <c r="G78" s="29"/>
      <c r="H78" s="29"/>
      <c r="I78" s="29"/>
      <c r="J78" s="29"/>
      <c r="K78" s="29" t="s">
        <v>200</v>
      </c>
      <c r="L78" s="29" t="s">
        <v>92</v>
      </c>
      <c r="M78" s="29" t="s">
        <v>93</v>
      </c>
      <c r="N78" s="29" t="s">
        <v>94</v>
      </c>
      <c r="O78" s="29" t="s">
        <v>95</v>
      </c>
      <c r="P78" s="29" t="s">
        <v>96</v>
      </c>
      <c r="Q78" s="29" t="s">
        <v>97</v>
      </c>
      <c r="R78" s="29" t="s">
        <v>97</v>
      </c>
      <c r="S78" s="29" t="s">
        <v>98</v>
      </c>
      <c r="T78" s="29"/>
      <c r="U78" s="29"/>
      <c r="V78" s="29"/>
      <c r="W78" s="29"/>
    </row>
    <row r="79" spans="1:24" ht="12.95" customHeight="1" x14ac:dyDescent="0.25">
      <c r="A79" s="31" t="s">
        <v>404</v>
      </c>
      <c r="B79" s="35" t="s">
        <v>236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16" t="s">
        <v>1</v>
      </c>
      <c r="R79" s="16" t="s">
        <v>1</v>
      </c>
      <c r="S79" s="16" t="s">
        <v>1</v>
      </c>
      <c r="T79" s="16" t="s">
        <v>1</v>
      </c>
      <c r="U79" s="16" t="s">
        <v>1</v>
      </c>
      <c r="V79" s="16" t="s">
        <v>1</v>
      </c>
      <c r="W79" s="16" t="s">
        <v>1</v>
      </c>
    </row>
    <row r="80" spans="1:24" ht="12.95" customHeight="1" x14ac:dyDescent="0.25">
      <c r="A80"/>
      <c r="B80" s="3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7" t="s">
        <v>2</v>
      </c>
      <c r="R80" s="25" t="s">
        <v>3</v>
      </c>
      <c r="S80" s="25" t="s">
        <v>5</v>
      </c>
      <c r="T80" s="25" t="s">
        <v>248</v>
      </c>
      <c r="U80" s="25" t="s">
        <v>249</v>
      </c>
      <c r="V80" s="19"/>
      <c r="W80" s="19"/>
    </row>
    <row r="81" spans="1:23" ht="12.95" customHeight="1" x14ac:dyDescent="0.25">
      <c r="A81"/>
      <c r="B81" s="36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 t="s">
        <v>101</v>
      </c>
      <c r="R81" s="30" t="s">
        <v>113</v>
      </c>
      <c r="S81" s="30" t="s">
        <v>114</v>
      </c>
      <c r="T81" s="30" t="s">
        <v>405</v>
      </c>
      <c r="U81" s="30" t="s">
        <v>193</v>
      </c>
      <c r="V81" s="29"/>
      <c r="W81" s="30"/>
    </row>
    <row r="82" spans="1:23" ht="12.95" customHeight="1" x14ac:dyDescent="0.25">
      <c r="A82" s="31" t="s">
        <v>77</v>
      </c>
      <c r="B82" s="35" t="s">
        <v>237</v>
      </c>
      <c r="C82" s="16" t="s">
        <v>1</v>
      </c>
      <c r="D82" s="16" t="s">
        <v>4</v>
      </c>
      <c r="E82" s="16" t="s">
        <v>7</v>
      </c>
      <c r="F82" s="16" t="s">
        <v>7</v>
      </c>
      <c r="G82" s="16" t="s">
        <v>7</v>
      </c>
      <c r="H82" s="16" t="s">
        <v>7</v>
      </c>
      <c r="I82" s="16" t="s">
        <v>10</v>
      </c>
      <c r="J82" s="16" t="s">
        <v>10</v>
      </c>
      <c r="K82" s="16" t="s">
        <v>10</v>
      </c>
      <c r="L82" s="16" t="s">
        <v>10</v>
      </c>
      <c r="M82" s="16" t="s">
        <v>15</v>
      </c>
      <c r="N82" s="16" t="s">
        <v>15</v>
      </c>
      <c r="O82" s="16" t="s">
        <v>15</v>
      </c>
      <c r="P82" s="16" t="s">
        <v>15</v>
      </c>
      <c r="Q82" s="16" t="s">
        <v>17</v>
      </c>
      <c r="R82" s="16" t="s">
        <v>17</v>
      </c>
      <c r="S82" s="16" t="s">
        <v>17</v>
      </c>
      <c r="T82" s="16" t="s">
        <v>17</v>
      </c>
      <c r="U82" s="16" t="s">
        <v>17</v>
      </c>
      <c r="V82" s="16" t="s">
        <v>17</v>
      </c>
      <c r="W82" s="16" t="s">
        <v>17</v>
      </c>
    </row>
    <row r="83" spans="1:23" ht="12.95" customHeight="1" x14ac:dyDescent="0.25">
      <c r="A83" s="32" t="s">
        <v>77</v>
      </c>
      <c r="B83" s="36" t="s">
        <v>237</v>
      </c>
      <c r="C83" s="27" t="s">
        <v>122</v>
      </c>
      <c r="D83" s="27" t="s">
        <v>5</v>
      </c>
      <c r="E83" s="27" t="s">
        <v>6</v>
      </c>
      <c r="F83" s="27" t="s">
        <v>8</v>
      </c>
      <c r="G83" s="27" t="s">
        <v>8</v>
      </c>
      <c r="H83" s="27" t="s">
        <v>9</v>
      </c>
      <c r="I83" s="27" t="s">
        <v>9</v>
      </c>
      <c r="J83" s="27" t="s">
        <v>9</v>
      </c>
      <c r="K83" s="27" t="s">
        <v>11</v>
      </c>
      <c r="L83" s="27" t="s">
        <v>11</v>
      </c>
      <c r="M83" s="27" t="s">
        <v>11</v>
      </c>
      <c r="N83" s="27" t="s">
        <v>11</v>
      </c>
      <c r="O83" s="27" t="s">
        <v>12</v>
      </c>
      <c r="P83" s="27" t="s">
        <v>12</v>
      </c>
      <c r="Q83" s="27" t="s">
        <v>12</v>
      </c>
      <c r="R83" s="25" t="s">
        <v>26</v>
      </c>
      <c r="S83" s="25" t="s">
        <v>26</v>
      </c>
      <c r="T83" s="25" t="s">
        <v>26</v>
      </c>
      <c r="U83" s="25" t="s">
        <v>16</v>
      </c>
      <c r="V83" s="25" t="s">
        <v>16</v>
      </c>
      <c r="W83" s="25" t="s">
        <v>16</v>
      </c>
    </row>
    <row r="84" spans="1:23" ht="12.95" customHeight="1" x14ac:dyDescent="0.25">
      <c r="A84" s="33" t="s">
        <v>77</v>
      </c>
      <c r="B84" s="37" t="s">
        <v>237</v>
      </c>
      <c r="C84" s="29" t="s">
        <v>213</v>
      </c>
      <c r="D84" s="29" t="s">
        <v>197</v>
      </c>
      <c r="E84" s="29" t="s">
        <v>87</v>
      </c>
      <c r="F84" s="29" t="s">
        <v>88</v>
      </c>
      <c r="G84" s="29"/>
      <c r="H84" s="29" t="s">
        <v>90</v>
      </c>
      <c r="I84" s="29"/>
      <c r="J84" s="29"/>
      <c r="K84" s="29" t="s">
        <v>91</v>
      </c>
      <c r="L84" s="29"/>
      <c r="M84" s="29"/>
      <c r="N84" s="29"/>
      <c r="O84" s="29" t="s">
        <v>95</v>
      </c>
      <c r="P84" s="29"/>
      <c r="Q84" s="29"/>
      <c r="R84" s="29" t="s">
        <v>97</v>
      </c>
      <c r="S84" s="29"/>
      <c r="T84" s="29"/>
      <c r="U84" s="29" t="s">
        <v>100</v>
      </c>
      <c r="V84" s="29"/>
      <c r="W84" s="29"/>
    </row>
    <row r="85" spans="1:23" ht="12.95" customHeight="1" x14ac:dyDescent="0.25">
      <c r="A85" s="31" t="s">
        <v>240</v>
      </c>
      <c r="B85" s="35" t="s">
        <v>239</v>
      </c>
      <c r="C85" s="27" t="s">
        <v>2</v>
      </c>
      <c r="D85" s="27" t="s">
        <v>2</v>
      </c>
      <c r="E85" s="27" t="s">
        <v>2</v>
      </c>
      <c r="F85" s="27" t="s">
        <v>3</v>
      </c>
      <c r="G85" s="27" t="s">
        <v>5</v>
      </c>
      <c r="H85" s="27" t="s">
        <v>248</v>
      </c>
      <c r="I85" s="27" t="s">
        <v>249</v>
      </c>
      <c r="J85" s="27" t="s">
        <v>250</v>
      </c>
      <c r="K85" s="27" t="s">
        <v>251</v>
      </c>
      <c r="L85" s="27" t="s">
        <v>252</v>
      </c>
      <c r="M85" s="27" t="s">
        <v>253</v>
      </c>
      <c r="N85" s="27" t="s">
        <v>254</v>
      </c>
      <c r="O85" s="27" t="s">
        <v>255</v>
      </c>
      <c r="P85" s="27" t="s">
        <v>256</v>
      </c>
      <c r="Q85" s="27" t="s">
        <v>257</v>
      </c>
      <c r="R85" s="27" t="s">
        <v>153</v>
      </c>
      <c r="S85" s="27" t="s">
        <v>258</v>
      </c>
      <c r="T85" s="27" t="s">
        <v>259</v>
      </c>
      <c r="U85" s="25" t="s">
        <v>260</v>
      </c>
      <c r="V85" s="25" t="s">
        <v>260</v>
      </c>
      <c r="W85" s="25" t="s">
        <v>450</v>
      </c>
    </row>
    <row r="86" spans="1:23" ht="12.95" customHeight="1" x14ac:dyDescent="0.25">
      <c r="A86" s="33" t="s">
        <v>240</v>
      </c>
      <c r="B86" s="37" t="s">
        <v>239</v>
      </c>
      <c r="C86" s="29" t="s">
        <v>174</v>
      </c>
      <c r="D86" s="29"/>
      <c r="E86" s="29"/>
      <c r="F86" s="29" t="s">
        <v>175</v>
      </c>
      <c r="G86" s="29" t="s">
        <v>111</v>
      </c>
      <c r="H86" s="29" t="s">
        <v>93</v>
      </c>
      <c r="I86" s="29" t="s">
        <v>134</v>
      </c>
      <c r="J86" s="29" t="s">
        <v>98</v>
      </c>
      <c r="K86" s="29" t="s">
        <v>241</v>
      </c>
      <c r="L86" s="29" t="s">
        <v>242</v>
      </c>
      <c r="M86" s="29" t="s">
        <v>245</v>
      </c>
      <c r="N86" s="29" t="s">
        <v>243</v>
      </c>
      <c r="O86" s="29" t="s">
        <v>114</v>
      </c>
      <c r="P86" s="29" t="s">
        <v>246</v>
      </c>
      <c r="Q86" s="29" t="s">
        <v>244</v>
      </c>
      <c r="R86" s="29" t="s">
        <v>247</v>
      </c>
      <c r="S86" s="29" t="s">
        <v>195</v>
      </c>
      <c r="T86" s="29" t="s">
        <v>220</v>
      </c>
      <c r="U86" s="29" t="s">
        <v>221</v>
      </c>
      <c r="V86" s="29"/>
      <c r="W86" s="29" t="s">
        <v>451</v>
      </c>
    </row>
    <row r="87" spans="1:23" ht="12.95" customHeight="1" x14ac:dyDescent="0.25">
      <c r="A87" s="31" t="s">
        <v>262</v>
      </c>
      <c r="B87" s="35" t="s">
        <v>239</v>
      </c>
      <c r="C87" s="20"/>
      <c r="D87" s="27" t="s">
        <v>2</v>
      </c>
      <c r="E87" s="27" t="s">
        <v>2</v>
      </c>
      <c r="F87" s="27" t="s">
        <v>3</v>
      </c>
      <c r="G87" s="27" t="s">
        <v>5</v>
      </c>
      <c r="H87" s="27" t="s">
        <v>248</v>
      </c>
      <c r="I87" s="27" t="s">
        <v>249</v>
      </c>
      <c r="J87" s="27" t="s">
        <v>250</v>
      </c>
      <c r="K87" s="27" t="s">
        <v>251</v>
      </c>
      <c r="L87" s="27" t="s">
        <v>252</v>
      </c>
      <c r="M87" s="27" t="s">
        <v>253</v>
      </c>
      <c r="N87" s="27" t="s">
        <v>254</v>
      </c>
      <c r="O87" s="27" t="s">
        <v>255</v>
      </c>
      <c r="P87" s="27" t="s">
        <v>256</v>
      </c>
      <c r="Q87" s="27" t="s">
        <v>257</v>
      </c>
      <c r="R87" s="27" t="s">
        <v>153</v>
      </c>
      <c r="S87" s="27" t="s">
        <v>258</v>
      </c>
      <c r="T87" s="27" t="s">
        <v>259</v>
      </c>
      <c r="U87" s="25" t="s">
        <v>260</v>
      </c>
      <c r="V87" s="25" t="s">
        <v>260</v>
      </c>
      <c r="W87" s="25" t="s">
        <v>450</v>
      </c>
    </row>
    <row r="88" spans="1:23" ht="12.95" customHeight="1" x14ac:dyDescent="0.25">
      <c r="A88" s="33" t="s">
        <v>262</v>
      </c>
      <c r="B88" s="37" t="s">
        <v>239</v>
      </c>
      <c r="C88" s="19"/>
      <c r="D88" s="29" t="s">
        <v>174</v>
      </c>
      <c r="E88" s="29"/>
      <c r="F88" s="29" t="s">
        <v>111</v>
      </c>
      <c r="G88" s="29" t="s">
        <v>91</v>
      </c>
      <c r="H88" s="29" t="s">
        <v>94</v>
      </c>
      <c r="I88" s="29" t="s">
        <v>274</v>
      </c>
      <c r="J88" s="29" t="s">
        <v>177</v>
      </c>
      <c r="K88" s="29" t="s">
        <v>178</v>
      </c>
      <c r="L88" s="29" t="s">
        <v>121</v>
      </c>
      <c r="M88" s="29" t="s">
        <v>152</v>
      </c>
      <c r="N88" s="29" t="s">
        <v>275</v>
      </c>
      <c r="O88" s="29" t="s">
        <v>116</v>
      </c>
      <c r="P88" s="29" t="s">
        <v>291</v>
      </c>
      <c r="Q88" s="29" t="s">
        <v>277</v>
      </c>
      <c r="R88" s="29" t="s">
        <v>292</v>
      </c>
      <c r="S88" s="29" t="s">
        <v>278</v>
      </c>
      <c r="T88" s="29" t="s">
        <v>279</v>
      </c>
      <c r="U88" s="29" t="s">
        <v>280</v>
      </c>
      <c r="V88" s="29"/>
      <c r="W88" s="29" t="s">
        <v>285</v>
      </c>
    </row>
    <row r="89" spans="1:23" ht="12.95" customHeight="1" x14ac:dyDescent="0.25">
      <c r="A89" s="31" t="s">
        <v>263</v>
      </c>
      <c r="B89" s="35" t="s">
        <v>239</v>
      </c>
      <c r="C89" s="20"/>
      <c r="D89" s="20"/>
      <c r="E89" s="20"/>
      <c r="F89" s="20"/>
      <c r="G89" s="27" t="s">
        <v>122</v>
      </c>
      <c r="H89" s="27" t="s">
        <v>5</v>
      </c>
      <c r="I89" s="27" t="s">
        <v>248</v>
      </c>
      <c r="J89" s="27" t="s">
        <v>249</v>
      </c>
      <c r="K89" s="27" t="s">
        <v>250</v>
      </c>
      <c r="L89" s="27" t="s">
        <v>251</v>
      </c>
      <c r="M89" s="27" t="s">
        <v>150</v>
      </c>
      <c r="N89" s="27" t="s">
        <v>229</v>
      </c>
      <c r="O89" s="27" t="s">
        <v>254</v>
      </c>
      <c r="P89" s="27" t="s">
        <v>151</v>
      </c>
      <c r="Q89" s="27" t="s">
        <v>281</v>
      </c>
      <c r="R89" s="27" t="s">
        <v>207</v>
      </c>
      <c r="S89" s="27" t="s">
        <v>296</v>
      </c>
      <c r="T89" s="27" t="s">
        <v>258</v>
      </c>
      <c r="U89" s="27" t="s">
        <v>259</v>
      </c>
      <c r="V89" s="25" t="s">
        <v>260</v>
      </c>
      <c r="W89" s="25" t="s">
        <v>450</v>
      </c>
    </row>
    <row r="90" spans="1:23" ht="12.95" customHeight="1" x14ac:dyDescent="0.25">
      <c r="A90" s="33" t="s">
        <v>263</v>
      </c>
      <c r="B90" s="37" t="s">
        <v>239</v>
      </c>
      <c r="C90" s="19"/>
      <c r="D90" s="19"/>
      <c r="E90" s="19"/>
      <c r="F90" s="19"/>
      <c r="G90" s="29" t="s">
        <v>91</v>
      </c>
      <c r="H90" s="29" t="s">
        <v>134</v>
      </c>
      <c r="I90" s="29" t="s">
        <v>97</v>
      </c>
      <c r="J90" s="29" t="s">
        <v>99</v>
      </c>
      <c r="K90" s="29" t="s">
        <v>242</v>
      </c>
      <c r="L90" s="29" t="s">
        <v>283</v>
      </c>
      <c r="M90" s="29" t="s">
        <v>293</v>
      </c>
      <c r="N90" s="29" t="s">
        <v>284</v>
      </c>
      <c r="O90" s="29" t="s">
        <v>276</v>
      </c>
      <c r="P90" s="29" t="s">
        <v>294</v>
      </c>
      <c r="Q90" s="29" t="s">
        <v>285</v>
      </c>
      <c r="R90" s="29" t="s">
        <v>295</v>
      </c>
      <c r="S90" s="29" t="s">
        <v>287</v>
      </c>
      <c r="T90" s="29" t="s">
        <v>288</v>
      </c>
      <c r="U90" s="29" t="s">
        <v>289</v>
      </c>
      <c r="V90" s="29" t="s">
        <v>290</v>
      </c>
      <c r="W90" s="29" t="s">
        <v>456</v>
      </c>
    </row>
    <row r="91" spans="1:23" ht="12.95" customHeight="1" x14ac:dyDescent="0.25">
      <c r="A91" s="31" t="s">
        <v>264</v>
      </c>
      <c r="B91" s="35" t="s">
        <v>239</v>
      </c>
      <c r="C91" s="20"/>
      <c r="D91" s="20"/>
      <c r="E91" s="20"/>
      <c r="F91" s="20"/>
      <c r="G91" s="20"/>
      <c r="H91" s="20"/>
      <c r="I91" s="20"/>
      <c r="J91" s="27" t="s">
        <v>122</v>
      </c>
      <c r="K91" s="27" t="s">
        <v>5</v>
      </c>
      <c r="L91" s="27" t="s">
        <v>248</v>
      </c>
      <c r="M91" s="27" t="s">
        <v>297</v>
      </c>
      <c r="N91" s="27" t="s">
        <v>251</v>
      </c>
      <c r="O91" s="27" t="s">
        <v>252</v>
      </c>
      <c r="P91" s="27" t="s">
        <v>253</v>
      </c>
      <c r="Q91" s="25" t="s">
        <v>254</v>
      </c>
      <c r="R91" s="25" t="s">
        <v>151</v>
      </c>
      <c r="S91" s="25" t="s">
        <v>185</v>
      </c>
      <c r="T91" s="25" t="s">
        <v>188</v>
      </c>
      <c r="U91" s="25" t="s">
        <v>296</v>
      </c>
      <c r="V91" s="25" t="s">
        <v>258</v>
      </c>
      <c r="W91" s="25" t="s">
        <v>259</v>
      </c>
    </row>
    <row r="92" spans="1:23" ht="12.95" customHeight="1" x14ac:dyDescent="0.25">
      <c r="A92" s="33" t="s">
        <v>264</v>
      </c>
      <c r="B92" s="37" t="s">
        <v>239</v>
      </c>
      <c r="C92" s="19"/>
      <c r="D92" s="19"/>
      <c r="E92" s="19"/>
      <c r="F92" s="19"/>
      <c r="G92" s="19"/>
      <c r="H92" s="19"/>
      <c r="I92" s="19"/>
      <c r="J92" s="29" t="s">
        <v>99</v>
      </c>
      <c r="K92" s="29" t="s">
        <v>242</v>
      </c>
      <c r="L92" s="29" t="s">
        <v>283</v>
      </c>
      <c r="M92" s="29" t="s">
        <v>293</v>
      </c>
      <c r="N92" s="29" t="s">
        <v>284</v>
      </c>
      <c r="O92" s="29" t="s">
        <v>116</v>
      </c>
      <c r="P92" s="29" t="s">
        <v>294</v>
      </c>
      <c r="Q92" s="29" t="s">
        <v>285</v>
      </c>
      <c r="R92" s="29" t="s">
        <v>295</v>
      </c>
      <c r="S92" s="29" t="s">
        <v>298</v>
      </c>
      <c r="T92" s="29" t="s">
        <v>288</v>
      </c>
      <c r="U92" s="29" t="s">
        <v>289</v>
      </c>
      <c r="V92" s="29" t="s">
        <v>290</v>
      </c>
      <c r="W92" s="29" t="s">
        <v>456</v>
      </c>
    </row>
    <row r="93" spans="1:23" ht="12.95" customHeight="1" x14ac:dyDescent="0.25">
      <c r="A93" s="31" t="s">
        <v>265</v>
      </c>
      <c r="B93" s="35" t="s">
        <v>239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7" t="s">
        <v>122</v>
      </c>
      <c r="N93" s="27" t="s">
        <v>5</v>
      </c>
      <c r="O93" s="27" t="s">
        <v>248</v>
      </c>
      <c r="P93" s="27" t="s">
        <v>297</v>
      </c>
      <c r="Q93" s="27" t="s">
        <v>251</v>
      </c>
      <c r="R93" s="27" t="s">
        <v>306</v>
      </c>
      <c r="S93" s="27" t="s">
        <v>254</v>
      </c>
      <c r="T93" s="25" t="s">
        <v>255</v>
      </c>
      <c r="U93" s="25" t="s">
        <v>282</v>
      </c>
      <c r="V93" s="25" t="s">
        <v>185</v>
      </c>
      <c r="W93" s="25" t="s">
        <v>188</v>
      </c>
    </row>
    <row r="94" spans="1:23" ht="12.95" customHeight="1" x14ac:dyDescent="0.25">
      <c r="A94" s="33" t="s">
        <v>265</v>
      </c>
      <c r="B94" s="37" t="s">
        <v>239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9" t="s">
        <v>299</v>
      </c>
      <c r="N94" s="29" t="s">
        <v>300</v>
      </c>
      <c r="O94" s="29" t="s">
        <v>277</v>
      </c>
      <c r="P94" s="29" t="s">
        <v>305</v>
      </c>
      <c r="Q94" s="29" t="s">
        <v>301</v>
      </c>
      <c r="R94" s="29" t="s">
        <v>307</v>
      </c>
      <c r="S94" s="29" t="s">
        <v>302</v>
      </c>
      <c r="T94" s="29" t="s">
        <v>303</v>
      </c>
      <c r="U94" s="29" t="s">
        <v>304</v>
      </c>
      <c r="V94" s="29" t="s">
        <v>308</v>
      </c>
      <c r="W94" s="29" t="s">
        <v>457</v>
      </c>
    </row>
    <row r="95" spans="1:23" ht="12.95" customHeight="1" x14ac:dyDescent="0.25">
      <c r="A95" s="31" t="s">
        <v>266</v>
      </c>
      <c r="B95" s="35" t="s">
        <v>239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7" t="s">
        <v>122</v>
      </c>
      <c r="R95" s="27" t="s">
        <v>310</v>
      </c>
      <c r="S95" s="25" t="s">
        <v>9</v>
      </c>
      <c r="T95" s="25" t="s">
        <v>157</v>
      </c>
      <c r="U95" s="25" t="s">
        <v>26</v>
      </c>
      <c r="V95" s="25" t="s">
        <v>183</v>
      </c>
      <c r="W95" s="25" t="s">
        <v>255</v>
      </c>
    </row>
    <row r="96" spans="1:23" ht="12.95" customHeight="1" x14ac:dyDescent="0.25">
      <c r="A96" s="33" t="s">
        <v>266</v>
      </c>
      <c r="B96" s="37" t="s">
        <v>239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29" t="s">
        <v>286</v>
      </c>
      <c r="R96" s="29" t="s">
        <v>311</v>
      </c>
      <c r="S96" s="29" t="s">
        <v>289</v>
      </c>
      <c r="T96" s="29" t="s">
        <v>312</v>
      </c>
      <c r="U96" s="29" t="s">
        <v>309</v>
      </c>
      <c r="V96" s="29" t="s">
        <v>313</v>
      </c>
      <c r="W96" s="29" t="s">
        <v>458</v>
      </c>
    </row>
    <row r="97" spans="1:23" ht="12.95" customHeight="1" x14ac:dyDescent="0.25">
      <c r="A97" s="31" t="s">
        <v>273</v>
      </c>
      <c r="B97" s="35" t="s">
        <v>239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8" t="s">
        <v>122</v>
      </c>
      <c r="S97" s="25" t="s">
        <v>326</v>
      </c>
      <c r="T97" s="25" t="s">
        <v>297</v>
      </c>
      <c r="U97" s="25" t="s">
        <v>157</v>
      </c>
      <c r="V97" s="25" t="s">
        <v>253</v>
      </c>
      <c r="W97" s="25"/>
    </row>
    <row r="98" spans="1:23" ht="12.95" customHeight="1" x14ac:dyDescent="0.25">
      <c r="A98" s="33" t="s">
        <v>273</v>
      </c>
      <c r="B98" s="37" t="s">
        <v>239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29" t="s">
        <v>174</v>
      </c>
      <c r="S98" s="29" t="s">
        <v>329</v>
      </c>
      <c r="T98" s="29" t="s">
        <v>330</v>
      </c>
      <c r="U98" s="29" t="s">
        <v>331</v>
      </c>
      <c r="V98" s="29" t="s">
        <v>332</v>
      </c>
      <c r="W98" s="29"/>
    </row>
    <row r="99" spans="1:23" ht="12.95" customHeight="1" x14ac:dyDescent="0.25">
      <c r="A99" s="31" t="s">
        <v>390</v>
      </c>
      <c r="B99" s="35" t="s">
        <v>239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8" t="s">
        <v>226</v>
      </c>
      <c r="U99" s="25" t="s">
        <v>391</v>
      </c>
      <c r="V99" s="25" t="s">
        <v>392</v>
      </c>
      <c r="W99" s="25" t="s">
        <v>26</v>
      </c>
    </row>
    <row r="100" spans="1:23" ht="12.95" customHeight="1" x14ac:dyDescent="0.25">
      <c r="A100" s="33" t="s">
        <v>273</v>
      </c>
      <c r="B100" s="37" t="s">
        <v>239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88" t="s">
        <v>174</v>
      </c>
      <c r="T100" s="29" t="s">
        <v>312</v>
      </c>
      <c r="U100" s="29" t="s">
        <v>394</v>
      </c>
      <c r="V100" s="29" t="s">
        <v>393</v>
      </c>
      <c r="W100" s="29" t="s">
        <v>459</v>
      </c>
    </row>
    <row r="101" spans="1:23" ht="12.95" customHeight="1" x14ac:dyDescent="0.25">
      <c r="A101" s="31" t="s">
        <v>267</v>
      </c>
      <c r="B101" s="35" t="s">
        <v>261</v>
      </c>
      <c r="C101" s="27" t="s">
        <v>2</v>
      </c>
      <c r="D101" s="27" t="s">
        <v>2</v>
      </c>
      <c r="E101" s="27" t="s">
        <v>2</v>
      </c>
      <c r="F101" s="27" t="s">
        <v>3</v>
      </c>
      <c r="G101" s="27" t="s">
        <v>5</v>
      </c>
      <c r="H101" s="27" t="s">
        <v>6</v>
      </c>
      <c r="I101" s="27" t="s">
        <v>8</v>
      </c>
      <c r="J101" s="27" t="s">
        <v>9</v>
      </c>
      <c r="K101" s="27" t="s">
        <v>11</v>
      </c>
      <c r="L101" s="27" t="s">
        <v>12</v>
      </c>
      <c r="M101" s="27" t="s">
        <v>253</v>
      </c>
      <c r="N101" s="27" t="s">
        <v>18</v>
      </c>
      <c r="O101" s="27" t="s">
        <v>32</v>
      </c>
      <c r="P101" s="27" t="s">
        <v>256</v>
      </c>
      <c r="Q101" s="27" t="s">
        <v>103</v>
      </c>
      <c r="R101" s="27" t="s">
        <v>153</v>
      </c>
      <c r="S101" s="27" t="s">
        <v>106</v>
      </c>
      <c r="T101" s="27" t="s">
        <v>118</v>
      </c>
      <c r="U101" s="27" t="s">
        <v>107</v>
      </c>
      <c r="V101" s="27" t="s">
        <v>107</v>
      </c>
      <c r="W101" s="130" t="s">
        <v>449</v>
      </c>
    </row>
    <row r="102" spans="1:23" ht="12.75" customHeight="1" x14ac:dyDescent="0.25">
      <c r="A102" s="33" t="s">
        <v>267</v>
      </c>
      <c r="B102" s="37" t="s">
        <v>261</v>
      </c>
      <c r="C102" s="29" t="s">
        <v>174</v>
      </c>
      <c r="D102" s="29"/>
      <c r="E102" s="29"/>
      <c r="F102" s="29" t="s">
        <v>175</v>
      </c>
      <c r="G102" s="29" t="s">
        <v>111</v>
      </c>
      <c r="H102" s="29" t="s">
        <v>93</v>
      </c>
      <c r="I102" s="29" t="s">
        <v>94</v>
      </c>
      <c r="J102" s="29" t="s">
        <v>97</v>
      </c>
      <c r="K102" s="29" t="s">
        <v>135</v>
      </c>
      <c r="L102" s="29" t="s">
        <v>178</v>
      </c>
      <c r="M102" s="29" t="s">
        <v>167</v>
      </c>
      <c r="N102" s="29" t="s">
        <v>314</v>
      </c>
      <c r="O102" s="29" t="s">
        <v>243</v>
      </c>
      <c r="P102" s="29" t="s">
        <v>317</v>
      </c>
      <c r="Q102" s="29" t="s">
        <v>315</v>
      </c>
      <c r="R102" s="29" t="s">
        <v>318</v>
      </c>
      <c r="S102" s="29" t="s">
        <v>193</v>
      </c>
      <c r="T102" s="29" t="s">
        <v>316</v>
      </c>
      <c r="U102" s="29" t="s">
        <v>194</v>
      </c>
      <c r="V102" s="29"/>
      <c r="W102" s="29" t="s">
        <v>324</v>
      </c>
    </row>
    <row r="103" spans="1:23" ht="12.95" customHeight="1" x14ac:dyDescent="0.25">
      <c r="A103" s="31" t="s">
        <v>268</v>
      </c>
      <c r="B103" s="35" t="s">
        <v>261</v>
      </c>
      <c r="C103" s="20"/>
      <c r="D103" s="20"/>
      <c r="E103" s="20"/>
      <c r="F103" s="27" t="s">
        <v>122</v>
      </c>
      <c r="G103" s="27" t="s">
        <v>3</v>
      </c>
      <c r="H103" s="27" t="s">
        <v>5</v>
      </c>
      <c r="I103" s="27" t="s">
        <v>5</v>
      </c>
      <c r="J103" s="27" t="s">
        <v>5</v>
      </c>
      <c r="K103" s="27" t="s">
        <v>5</v>
      </c>
      <c r="L103" s="27" t="s">
        <v>5</v>
      </c>
      <c r="M103" s="27" t="s">
        <v>6</v>
      </c>
      <c r="N103" s="27" t="s">
        <v>6</v>
      </c>
      <c r="O103" s="27" t="s">
        <v>6</v>
      </c>
      <c r="P103" s="27" t="s">
        <v>8</v>
      </c>
      <c r="Q103" s="27" t="s">
        <v>8</v>
      </c>
      <c r="R103" s="27" t="s">
        <v>9</v>
      </c>
      <c r="S103" s="27" t="s">
        <v>9</v>
      </c>
      <c r="T103" s="27" t="s">
        <v>11</v>
      </c>
      <c r="U103" s="27" t="s">
        <v>11</v>
      </c>
      <c r="V103" s="27" t="s">
        <v>11</v>
      </c>
      <c r="W103" s="25"/>
    </row>
    <row r="104" spans="1:23" ht="12.95" customHeight="1" x14ac:dyDescent="0.25">
      <c r="A104" s="33" t="s">
        <v>268</v>
      </c>
      <c r="B104" s="37" t="s">
        <v>261</v>
      </c>
      <c r="C104" s="19"/>
      <c r="D104" s="19"/>
      <c r="E104" s="19"/>
      <c r="F104" s="29" t="s">
        <v>319</v>
      </c>
      <c r="G104" s="29"/>
      <c r="H104" s="29" t="s">
        <v>134</v>
      </c>
      <c r="I104" s="29"/>
      <c r="J104" s="29"/>
      <c r="K104" s="29"/>
      <c r="L104" s="29"/>
      <c r="M104" s="29" t="s">
        <v>241</v>
      </c>
      <c r="N104" s="29"/>
      <c r="O104" s="29"/>
      <c r="P104" s="29" t="s">
        <v>154</v>
      </c>
      <c r="Q104" s="29"/>
      <c r="R104" s="29" t="s">
        <v>284</v>
      </c>
      <c r="S104" s="29"/>
      <c r="T104" s="29" t="s">
        <v>117</v>
      </c>
      <c r="U104" s="29"/>
      <c r="V104" s="29"/>
      <c r="W104" s="29"/>
    </row>
    <row r="105" spans="1:23" ht="12.95" customHeight="1" x14ac:dyDescent="0.25">
      <c r="A105" s="31" t="s">
        <v>269</v>
      </c>
      <c r="B105" s="35" t="s">
        <v>261</v>
      </c>
      <c r="C105" s="20"/>
      <c r="D105" s="20"/>
      <c r="E105" s="27" t="s">
        <v>2</v>
      </c>
      <c r="F105" s="27" t="s">
        <v>3</v>
      </c>
      <c r="G105" s="27" t="s">
        <v>5</v>
      </c>
      <c r="H105" s="27" t="s">
        <v>6</v>
      </c>
      <c r="I105" s="27" t="s">
        <v>8</v>
      </c>
      <c r="J105" s="27" t="s">
        <v>9</v>
      </c>
      <c r="K105" s="27" t="s">
        <v>11</v>
      </c>
      <c r="L105" s="27" t="s">
        <v>12</v>
      </c>
      <c r="M105" s="27" t="s">
        <v>379</v>
      </c>
      <c r="N105" s="27" t="s">
        <v>18</v>
      </c>
      <c r="O105" s="27" t="s">
        <v>32</v>
      </c>
      <c r="P105" s="27" t="s">
        <v>256</v>
      </c>
      <c r="Q105" s="27" t="s">
        <v>103</v>
      </c>
      <c r="R105" s="28" t="s">
        <v>153</v>
      </c>
      <c r="S105" s="25" t="s">
        <v>106</v>
      </c>
      <c r="T105" s="25" t="s">
        <v>118</v>
      </c>
      <c r="U105" s="25" t="s">
        <v>107</v>
      </c>
      <c r="V105" s="25" t="s">
        <v>107</v>
      </c>
      <c r="W105" s="25" t="s">
        <v>449</v>
      </c>
    </row>
    <row r="106" spans="1:23" ht="12.95" customHeight="1" x14ac:dyDescent="0.25">
      <c r="A106" s="33" t="s">
        <v>269</v>
      </c>
      <c r="B106" s="37" t="s">
        <v>261</v>
      </c>
      <c r="C106" s="19"/>
      <c r="D106" s="19"/>
      <c r="E106" s="29" t="s">
        <v>174</v>
      </c>
      <c r="F106" s="29" t="s">
        <v>111</v>
      </c>
      <c r="G106" s="29" t="s">
        <v>91</v>
      </c>
      <c r="H106" s="29" t="s">
        <v>94</v>
      </c>
      <c r="I106" s="29" t="s">
        <v>274</v>
      </c>
      <c r="J106" s="29" t="s">
        <v>177</v>
      </c>
      <c r="K106" s="29" t="s">
        <v>178</v>
      </c>
      <c r="L106" s="29" t="s">
        <v>121</v>
      </c>
      <c r="M106" s="29" t="s">
        <v>152</v>
      </c>
      <c r="N106" s="29" t="s">
        <v>275</v>
      </c>
      <c r="O106" s="29" t="s">
        <v>116</v>
      </c>
      <c r="P106" s="29" t="s">
        <v>321</v>
      </c>
      <c r="Q106" s="29" t="s">
        <v>320</v>
      </c>
      <c r="R106" s="29" t="s">
        <v>292</v>
      </c>
      <c r="S106" s="29" t="s">
        <v>278</v>
      </c>
      <c r="T106" s="29" t="s">
        <v>279</v>
      </c>
      <c r="U106" s="29" t="s">
        <v>280</v>
      </c>
      <c r="V106" s="29"/>
      <c r="W106" s="29" t="s">
        <v>221</v>
      </c>
    </row>
    <row r="107" spans="1:23" ht="12.95" customHeight="1" x14ac:dyDescent="0.25">
      <c r="A107" s="31" t="s">
        <v>270</v>
      </c>
      <c r="B107" s="35" t="s">
        <v>261</v>
      </c>
      <c r="C107" s="20"/>
      <c r="D107" s="20"/>
      <c r="E107" s="20"/>
      <c r="F107" s="20"/>
      <c r="G107" s="20"/>
      <c r="H107" s="27" t="s">
        <v>2</v>
      </c>
      <c r="I107" s="27" t="s">
        <v>3</v>
      </c>
      <c r="J107" s="27" t="s">
        <v>3</v>
      </c>
      <c r="K107" s="27" t="s">
        <v>3</v>
      </c>
      <c r="L107" s="27" t="s">
        <v>5</v>
      </c>
      <c r="M107" s="27" t="s">
        <v>5</v>
      </c>
      <c r="N107" s="27" t="s">
        <v>5</v>
      </c>
      <c r="O107" s="27" t="s">
        <v>6</v>
      </c>
      <c r="P107" s="27" t="s">
        <v>6</v>
      </c>
      <c r="Q107" s="27" t="s">
        <v>6</v>
      </c>
      <c r="R107" s="27" t="s">
        <v>8</v>
      </c>
      <c r="S107" s="27" t="s">
        <v>8</v>
      </c>
      <c r="T107" s="25" t="s">
        <v>9</v>
      </c>
      <c r="U107" s="25" t="s">
        <v>9</v>
      </c>
      <c r="V107" s="25" t="s">
        <v>9</v>
      </c>
      <c r="W107" s="25"/>
    </row>
    <row r="108" spans="1:23" ht="12.95" customHeight="1" x14ac:dyDescent="0.25">
      <c r="A108" s="33" t="s">
        <v>270</v>
      </c>
      <c r="B108" s="37" t="s">
        <v>261</v>
      </c>
      <c r="C108" s="19"/>
      <c r="D108" s="19"/>
      <c r="E108" s="19"/>
      <c r="F108" s="19"/>
      <c r="G108" s="19"/>
      <c r="H108" s="29" t="s">
        <v>174</v>
      </c>
      <c r="I108" s="29" t="s">
        <v>134</v>
      </c>
      <c r="J108" s="29"/>
      <c r="K108" s="29"/>
      <c r="L108" s="29" t="s">
        <v>322</v>
      </c>
      <c r="M108" s="29"/>
      <c r="N108" s="29"/>
      <c r="O108" s="29" t="s">
        <v>137</v>
      </c>
      <c r="P108" s="29"/>
      <c r="Q108" s="29"/>
      <c r="R108" s="29" t="s">
        <v>323</v>
      </c>
      <c r="S108" s="29"/>
      <c r="T108" s="29" t="s">
        <v>324</v>
      </c>
      <c r="U108" s="29"/>
      <c r="V108" s="29"/>
      <c r="W108" s="29"/>
    </row>
    <row r="109" spans="1:23" ht="12.95" customHeight="1" x14ac:dyDescent="0.25">
      <c r="A109" s="31" t="s">
        <v>271</v>
      </c>
      <c r="B109" s="35" t="s">
        <v>261</v>
      </c>
      <c r="C109" s="20"/>
      <c r="D109" s="20"/>
      <c r="E109" s="20"/>
      <c r="F109" s="20"/>
      <c r="G109" s="20"/>
      <c r="H109" s="20"/>
      <c r="I109" s="20"/>
      <c r="J109" s="20"/>
      <c r="K109" s="27" t="s">
        <v>2</v>
      </c>
      <c r="L109" s="27" t="s">
        <v>3</v>
      </c>
      <c r="M109" s="27" t="s">
        <v>326</v>
      </c>
      <c r="N109" s="27" t="s">
        <v>8</v>
      </c>
      <c r="O109" s="27" t="s">
        <v>9</v>
      </c>
      <c r="P109" s="27" t="s">
        <v>157</v>
      </c>
      <c r="Q109" s="27" t="s">
        <v>26</v>
      </c>
      <c r="R109" s="27" t="s">
        <v>183</v>
      </c>
      <c r="S109" s="27" t="s">
        <v>151</v>
      </c>
      <c r="T109" s="27" t="s">
        <v>102</v>
      </c>
      <c r="U109" s="27" t="s">
        <v>103</v>
      </c>
      <c r="V109" s="25" t="s">
        <v>104</v>
      </c>
      <c r="W109" s="25" t="s">
        <v>105</v>
      </c>
    </row>
    <row r="110" spans="1:23" ht="12.95" customHeight="1" x14ac:dyDescent="0.25">
      <c r="A110" s="33" t="s">
        <v>271</v>
      </c>
      <c r="B110" s="37" t="s">
        <v>261</v>
      </c>
      <c r="C110" s="19"/>
      <c r="D110" s="19"/>
      <c r="E110" s="19"/>
      <c r="F110" s="19"/>
      <c r="G110" s="19"/>
      <c r="H110" s="19"/>
      <c r="I110" s="19"/>
      <c r="J110" s="19"/>
      <c r="K110" s="29" t="s">
        <v>174</v>
      </c>
      <c r="L110" s="29" t="s">
        <v>121</v>
      </c>
      <c r="M110" s="29" t="s">
        <v>152</v>
      </c>
      <c r="N110" s="29" t="s">
        <v>275</v>
      </c>
      <c r="O110" s="29" t="s">
        <v>116</v>
      </c>
      <c r="P110" s="29" t="s">
        <v>291</v>
      </c>
      <c r="Q110" s="29" t="s">
        <v>277</v>
      </c>
      <c r="R110" s="29" t="s">
        <v>292</v>
      </c>
      <c r="S110" s="29" t="s">
        <v>327</v>
      </c>
      <c r="T110" s="29" t="s">
        <v>279</v>
      </c>
      <c r="U110" s="29" t="s">
        <v>280</v>
      </c>
      <c r="V110" s="29" t="s">
        <v>325</v>
      </c>
      <c r="W110" s="29" t="s">
        <v>460</v>
      </c>
    </row>
    <row r="111" spans="1:23" ht="12.95" customHeight="1" x14ac:dyDescent="0.25">
      <c r="A111" s="31" t="s">
        <v>272</v>
      </c>
      <c r="B111" s="35" t="s">
        <v>261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7" t="s">
        <v>2</v>
      </c>
      <c r="Q111" s="27" t="s">
        <v>3</v>
      </c>
      <c r="R111" s="27" t="s">
        <v>5</v>
      </c>
      <c r="S111" s="27" t="s">
        <v>6</v>
      </c>
      <c r="T111" s="27" t="s">
        <v>8</v>
      </c>
      <c r="U111" s="25" t="s">
        <v>9</v>
      </c>
      <c r="V111" s="25"/>
      <c r="W111" s="25"/>
    </row>
    <row r="112" spans="1:23" ht="12.95" customHeight="1" x14ac:dyDescent="0.25">
      <c r="A112" s="33" t="s">
        <v>272</v>
      </c>
      <c r="B112" s="37" t="s">
        <v>261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29" t="s">
        <v>174</v>
      </c>
      <c r="Q112" s="29" t="s">
        <v>114</v>
      </c>
      <c r="R112" s="29" t="s">
        <v>284</v>
      </c>
      <c r="S112" s="29" t="s">
        <v>284</v>
      </c>
      <c r="T112" s="29" t="s">
        <v>328</v>
      </c>
      <c r="U112" s="29" t="s">
        <v>117</v>
      </c>
      <c r="V112" s="29"/>
      <c r="W112" s="29"/>
    </row>
    <row r="113" spans="1:23" ht="12.95" customHeight="1" x14ac:dyDescent="0.25">
      <c r="A113" s="31" t="s">
        <v>406</v>
      </c>
      <c r="B113" s="35" t="s">
        <v>261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8" t="s">
        <v>407</v>
      </c>
      <c r="V113" s="25" t="s">
        <v>408</v>
      </c>
      <c r="W113" s="25"/>
    </row>
    <row r="114" spans="1:23" ht="12.95" customHeight="1" x14ac:dyDescent="0.25">
      <c r="A114" s="33" t="s">
        <v>272</v>
      </c>
      <c r="B114" s="37" t="s">
        <v>261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29" t="s">
        <v>409</v>
      </c>
      <c r="V114" s="29" t="s">
        <v>410</v>
      </c>
      <c r="W114" s="29"/>
    </row>
    <row r="115" spans="1:23" ht="15" customHeight="1" x14ac:dyDescent="0.25">
      <c r="A115" s="34"/>
      <c r="B115" s="38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ht="15" customHeight="1" x14ac:dyDescent="0.25">
      <c r="A116" s="34"/>
      <c r="B116" s="3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ht="15" customHeight="1" x14ac:dyDescent="0.25">
      <c r="A117" s="34"/>
      <c r="B117" s="3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ht="15" customHeight="1" x14ac:dyDescent="0.25">
      <c r="A118" s="34"/>
      <c r="B118" s="38"/>
      <c r="C118" s="15"/>
      <c r="D118" s="15"/>
      <c r="E118" s="15"/>
      <c r="F118" s="15"/>
      <c r="G118" s="15"/>
      <c r="H118" s="15"/>
      <c r="I118" s="15"/>
      <c r="J118" s="15"/>
      <c r="K118" s="15"/>
      <c r="L118" s="15" t="s">
        <v>333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ht="15" customHeight="1" x14ac:dyDescent="0.25">
      <c r="A119" s="34"/>
      <c r="B119" s="3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ht="15" customHeight="1" x14ac:dyDescent="0.25">
      <c r="A120" s="34"/>
      <c r="B120" s="3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ht="15" customHeight="1" x14ac:dyDescent="0.25">
      <c r="A121" s="34"/>
      <c r="B121" s="3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ht="15" customHeight="1" x14ac:dyDescent="0.25">
      <c r="A122" s="34"/>
      <c r="B122" s="3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ht="15" customHeight="1" x14ac:dyDescent="0.25">
      <c r="A123" s="34"/>
      <c r="B123" s="3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ht="15" customHeight="1" x14ac:dyDescent="0.25">
      <c r="A124" s="34"/>
      <c r="B124" s="3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ht="15" customHeight="1" x14ac:dyDescent="0.25">
      <c r="A125" s="34"/>
      <c r="B125" s="3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ht="15" customHeight="1" x14ac:dyDescent="0.25">
      <c r="A126" s="34"/>
      <c r="B126" s="38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ht="15" customHeight="1" x14ac:dyDescent="0.25">
      <c r="A127" s="34"/>
      <c r="B127" s="38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ht="15" customHeight="1" x14ac:dyDescent="0.25">
      <c r="A128" s="34"/>
      <c r="B128" s="38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ht="15" customHeight="1" x14ac:dyDescent="0.25">
      <c r="A129" s="34"/>
      <c r="B129" s="38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ht="15" customHeight="1" x14ac:dyDescent="0.25">
      <c r="A130" s="34"/>
      <c r="B130" s="38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ht="15" customHeight="1" x14ac:dyDescent="0.25">
      <c r="A131" s="34"/>
      <c r="B131" s="38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ht="15" customHeight="1" x14ac:dyDescent="0.25">
      <c r="A132" s="34"/>
      <c r="B132" s="38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ht="15" customHeight="1" x14ac:dyDescent="0.25">
      <c r="A133" s="34"/>
      <c r="B133" s="38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ht="15" customHeight="1" x14ac:dyDescent="0.25">
      <c r="A134" s="34"/>
      <c r="B134" s="38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ht="15" customHeight="1" x14ac:dyDescent="0.25">
      <c r="A135" s="34"/>
      <c r="B135" s="38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ht="15" customHeight="1" x14ac:dyDescent="0.25">
      <c r="A136" s="34"/>
      <c r="B136" s="38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ht="15" customHeight="1" x14ac:dyDescent="0.25">
      <c r="A137" s="34"/>
      <c r="B137" s="38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ht="15" customHeight="1" x14ac:dyDescent="0.25">
      <c r="A138" s="34"/>
      <c r="B138" s="38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ht="15" customHeight="1" x14ac:dyDescent="0.25">
      <c r="A139" s="34"/>
      <c r="B139" s="38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3" ht="15" customHeight="1" x14ac:dyDescent="0.25">
      <c r="A140" s="34"/>
      <c r="B140" s="38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3" ht="15" customHeight="1" x14ac:dyDescent="0.25">
      <c r="A141" s="34"/>
      <c r="B141" s="38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3" ht="15" customHeight="1" x14ac:dyDescent="0.25">
      <c r="A142" s="34"/>
      <c r="B142" s="38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3" ht="15" customHeight="1" x14ac:dyDescent="0.25">
      <c r="A143" s="34"/>
      <c r="B143" s="38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3" ht="15" customHeight="1" x14ac:dyDescent="0.25">
      <c r="A144" s="34"/>
      <c r="B144" s="38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5" customHeight="1" x14ac:dyDescent="0.25">
      <c r="A145" s="34"/>
      <c r="B145" s="38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5" customHeight="1" x14ac:dyDescent="0.25">
      <c r="A146" s="34"/>
      <c r="B146" s="38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5" customHeight="1" x14ac:dyDescent="0.25">
      <c r="A147" s="34"/>
      <c r="B147" s="38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5" customHeight="1" x14ac:dyDescent="0.25">
      <c r="A148" s="34"/>
      <c r="B148" s="38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5" customHeight="1" x14ac:dyDescent="0.25">
      <c r="A149" s="34"/>
      <c r="B149" s="38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5" customHeight="1" x14ac:dyDescent="0.25">
      <c r="A150" s="34"/>
      <c r="B150" s="38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5" customHeight="1" x14ac:dyDescent="0.25">
      <c r="A151" s="34"/>
      <c r="B151" s="38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5" customHeight="1" x14ac:dyDescent="0.25">
      <c r="A152" s="34"/>
      <c r="B152" s="38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5" customHeight="1" x14ac:dyDescent="0.25">
      <c r="A153" s="34"/>
      <c r="B153" s="38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5" customHeight="1" x14ac:dyDescent="0.25">
      <c r="A154" s="34"/>
      <c r="B154" s="38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5" customHeight="1" x14ac:dyDescent="0.25">
      <c r="A155" s="34"/>
      <c r="B155" s="38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5" customHeight="1" x14ac:dyDescent="0.25">
      <c r="A156" s="34"/>
      <c r="B156" s="38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5" customHeight="1" x14ac:dyDescent="0.25">
      <c r="A157" s="34"/>
      <c r="B157" s="38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5" customHeight="1" x14ac:dyDescent="0.25">
      <c r="A158" s="34"/>
      <c r="B158" s="38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5" customHeight="1" x14ac:dyDescent="0.25">
      <c r="A159" s="34"/>
      <c r="B159" s="38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5" customHeight="1" x14ac:dyDescent="0.25">
      <c r="A160" s="34"/>
      <c r="B160" s="38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4" ht="15" customHeight="1" x14ac:dyDescent="0.25">
      <c r="A161" s="34"/>
      <c r="B161" s="38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4" ht="15" customHeight="1" x14ac:dyDescent="0.25">
      <c r="A162" s="34"/>
      <c r="B162" s="38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4" ht="15" customHeight="1" x14ac:dyDescent="0.25">
      <c r="A163" s="34"/>
      <c r="B163" s="38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4" ht="15" customHeight="1" x14ac:dyDescent="0.25"/>
    <row r="165" spans="1:24" ht="15" customHeight="1" x14ac:dyDescent="0.25"/>
    <row r="166" spans="1:24" ht="15" customHeight="1" x14ac:dyDescent="0.25"/>
    <row r="167" spans="1:24" ht="15" customHeight="1" x14ac:dyDescent="0.25"/>
    <row r="168" spans="1:24" s="22" customFormat="1" ht="15" customHeight="1" x14ac:dyDescent="0.25">
      <c r="B168" s="39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s="22" customFormat="1" ht="15" customHeight="1" x14ac:dyDescent="0.25">
      <c r="B169" s="3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s="22" customFormat="1" ht="15" customHeight="1" x14ac:dyDescent="0.25">
      <c r="B170" s="39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s="22" customFormat="1" ht="15" customHeight="1" x14ac:dyDescent="0.25">
      <c r="B171" s="39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</sheetData>
  <autoFilter ref="A1:W112"/>
  <hyperlinks>
    <hyperlink ref="A67" r:id="rId1"/>
    <hyperlink ref="A40" r:id="rId2"/>
    <hyperlink ref="A46" r:id="rId3"/>
    <hyperlink ref="A31" r:id="rId4"/>
    <hyperlink ref="A20" r:id="rId5"/>
    <hyperlink ref="A8" r:id="rId6"/>
    <hyperlink ref="A52" r:id="rId7"/>
    <hyperlink ref="A64" r:id="rId8"/>
    <hyperlink ref="A43" r:id="rId9"/>
    <hyperlink ref="A11" r:id="rId10"/>
    <hyperlink ref="A76" r:id="rId11" tooltip="U-Boot" display="http://de.boombeach.wikia.com/wiki/U-Boot"/>
    <hyperlink ref="A37" r:id="rId12"/>
    <hyperlink ref="A49" r:id="rId13" tooltip="Radarantenne" display="http://de.boombeach.wikia.com/wiki/Radarantenne"/>
    <hyperlink ref="A2" r:id="rId14" tooltip="Arsenal" display="http://de.boombeach.wikia.com/wiki/Arsenal"/>
    <hyperlink ref="A58" r:id="rId15" tooltip="Schatzkammer" display="http://de.boombeach.wikia.com/wiki/Schatzkammer"/>
    <hyperlink ref="A82" r:id="rId16" tooltip="Wohngebäude" display="http://de.boombeach.wikia.com/wiki/Wohngeb%C3%A4ude"/>
    <hyperlink ref="A23" r:id="rId17" tooltip="Goldlager" display="http://de.boombeach.wikia.com/wiki/Goldlager"/>
    <hyperlink ref="A55" r:id="rId18" tooltip="Sägewerk" display="http://de.boombeach.wikia.com/wiki/S%C3%A4gewerk"/>
    <hyperlink ref="A28" r:id="rId19" tooltip="Holzlager" display="http://de.boombeach.wikia.com/wiki/Holzlager"/>
    <hyperlink ref="A70" r:id="rId20" tooltip="Steinbruch" display="http://de.boombeach.wikia.com/wiki/Steinbruch"/>
    <hyperlink ref="A73" r:id="rId21" tooltip="Steinlager" display="http://de.boombeach.wikia.com/wiki/Steinlager"/>
    <hyperlink ref="A14" r:id="rId22" tooltip="Eisenbergwerk" display="http://de.boombeach.wikia.com/wiki/Eisenbergwerk"/>
    <hyperlink ref="A17" r:id="rId23" tooltip="Eisenlager" display="http://de.boombeach.wikia.com/wiki/Eisenlager"/>
    <hyperlink ref="A34" r:id="rId24"/>
    <hyperlink ref="A39:A40" r:id="rId25" display="Landungsboot"/>
    <hyperlink ref="A42:A43" r:id="rId26" tooltip="U-Boot" display="http://de.boombeach.wikia.com/wiki/U-Boot"/>
    <hyperlink ref="A45:A46" r:id="rId27" tooltip="Radarantenne" display="http://de.boombeach.wikia.com/wiki/Radarantenne"/>
    <hyperlink ref="A48:A49" r:id="rId28" tooltip="Arsenal" display="http://de.boombeach.wikia.com/wiki/Arsenal"/>
    <hyperlink ref="A51:A52" r:id="rId29" tooltip="Bildhauer" display="http://de.boombeach.wikia.com/wiki/Bildhauer"/>
    <hyperlink ref="A54:A55" r:id="rId30" tooltip="Schatzkammer" display="http://de.boombeach.wikia.com/wiki/Schatzkammer"/>
    <hyperlink ref="A57:A58" r:id="rId31" tooltip="Wohngebäude" display="http://de.boombeach.wikia.com/wiki/Wohngeb%C3%A4ude"/>
    <hyperlink ref="A66:A67" r:id="rId32" tooltip="Sägewerk" display="http://de.boombeach.wikia.com/wiki/S%C3%A4gewerk"/>
    <hyperlink ref="A69:A70" r:id="rId33" tooltip="Holzlager" display="http://de.boombeach.wikia.com/wiki/Holzlager"/>
    <hyperlink ref="A72:A73" r:id="rId34" tooltip="Steinbruch" display="http://de.boombeach.wikia.com/wiki/Steinbruch"/>
    <hyperlink ref="A75:A76" r:id="rId35" tooltip="Steinlager" display="http://de.boombeach.wikia.com/wiki/Steinlager"/>
    <hyperlink ref="A78:A82" r:id="rId36" tooltip="Eisenbergwerk" display="http://de.boombeach.wikia.com/wiki/Eisenbergwerk"/>
    <hyperlink ref="A84" r:id="rId37" tooltip="Eisenlager" display="http://de.boombeach.wikia.com/wiki/Eisenlager"/>
    <hyperlink ref="A36:A37" r:id="rId38" display="Kanonenboot"/>
    <hyperlink ref="A32:A33" r:id="rId39" display="Boom-Mine"/>
    <hyperlink ref="A29:A30" r:id="rId40" display="Mine"/>
    <hyperlink ref="A26:A27" r:id="rId41" display="Schockwerfer"/>
    <hyperlink ref="A23:A24" r:id="rId42" display="Raketenwerfer"/>
    <hyperlink ref="A20:A21" r:id="rId43" display="Boom-Kanone"/>
    <hyperlink ref="A17:A18" r:id="rId44" display="Flammenwerfer"/>
    <hyperlink ref="A14:A15" r:id="rId45" display="Kanone"/>
    <hyperlink ref="A11:A12" r:id="rId46" display="Mörser"/>
    <hyperlink ref="A8:A9" r:id="rId47" display="Maschinengewehr"/>
    <hyperlink ref="A86" r:id="rId48" tooltip="Eisenbergwerk"/>
    <hyperlink ref="A85" r:id="rId49" tooltip="Eisenbergwerk"/>
    <hyperlink ref="A87" r:id="rId50"/>
    <hyperlink ref="A89" r:id="rId51"/>
    <hyperlink ref="A91" r:id="rId52"/>
    <hyperlink ref="A93" r:id="rId53"/>
    <hyperlink ref="A95" r:id="rId54"/>
    <hyperlink ref="A101" r:id="rId55"/>
    <hyperlink ref="A103" r:id="rId56"/>
    <hyperlink ref="A105" r:id="rId57"/>
    <hyperlink ref="A107" r:id="rId58"/>
    <hyperlink ref="A109" r:id="rId59"/>
    <hyperlink ref="A111" r:id="rId60"/>
    <hyperlink ref="A88" r:id="rId61"/>
    <hyperlink ref="A90" r:id="rId62"/>
    <hyperlink ref="A92" r:id="rId63"/>
    <hyperlink ref="A94" r:id="rId64"/>
    <hyperlink ref="A96" r:id="rId65"/>
    <hyperlink ref="A102" r:id="rId66"/>
    <hyperlink ref="A104" r:id="rId67"/>
    <hyperlink ref="A106" r:id="rId68"/>
    <hyperlink ref="A108" r:id="rId69"/>
    <hyperlink ref="A110" r:id="rId70"/>
    <hyperlink ref="A112" r:id="rId71"/>
    <hyperlink ref="A97" r:id="rId72"/>
    <hyperlink ref="A98" r:id="rId73"/>
    <hyperlink ref="A99" r:id="rId74"/>
    <hyperlink ref="A100" r:id="rId75"/>
    <hyperlink ref="A79" r:id="rId76"/>
    <hyperlink ref="A113" r:id="rId77"/>
    <hyperlink ref="A114" r:id="rId78"/>
    <hyperlink ref="A5" r:id="rId79"/>
    <hyperlink ref="A61" r:id="rId80"/>
  </hyperlinks>
  <pageMargins left="0.7" right="0.7" top="0.78740157499999996" bottom="0.78740157499999996" header="0.3" footer="0.3"/>
  <pageSetup paperSize="9" orientation="portrait" horizontalDpi="4294967293" verticalDpi="1200" r:id="rId8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7" sqref="J17"/>
    </sheetView>
  </sheetViews>
  <sheetFormatPr baseColWidth="10" defaultRowHeight="15" x14ac:dyDescent="0.25"/>
  <cols>
    <col min="1" max="1" width="14" customWidth="1"/>
  </cols>
  <sheetData>
    <row r="1" spans="1:13" ht="23.25" x14ac:dyDescent="0.25">
      <c r="A1" s="97"/>
      <c r="B1" s="101" t="s">
        <v>418</v>
      </c>
      <c r="C1" s="102"/>
      <c r="D1" s="102"/>
      <c r="E1" s="102"/>
      <c r="F1" s="103"/>
      <c r="G1" s="105" t="s">
        <v>428</v>
      </c>
      <c r="H1" s="106"/>
      <c r="I1" s="107" t="s">
        <v>430</v>
      </c>
      <c r="J1" s="108"/>
      <c r="K1" s="109" t="s">
        <v>433</v>
      </c>
      <c r="L1" s="110"/>
      <c r="M1" s="111"/>
    </row>
    <row r="2" spans="1:13" ht="30" x14ac:dyDescent="0.25">
      <c r="A2" s="98" t="s">
        <v>419</v>
      </c>
      <c r="B2" s="104" t="s">
        <v>420</v>
      </c>
      <c r="C2" s="104" t="s">
        <v>421</v>
      </c>
      <c r="D2" s="104" t="s">
        <v>422</v>
      </c>
      <c r="E2" s="104" t="s">
        <v>423</v>
      </c>
      <c r="F2" s="104" t="s">
        <v>424</v>
      </c>
      <c r="G2" s="112" t="s">
        <v>429</v>
      </c>
      <c r="H2" s="112" t="s">
        <v>436</v>
      </c>
      <c r="I2" s="113" t="s">
        <v>431</v>
      </c>
      <c r="J2" s="113" t="s">
        <v>432</v>
      </c>
      <c r="K2" s="114" t="s">
        <v>437</v>
      </c>
      <c r="L2" s="114" t="s">
        <v>434</v>
      </c>
      <c r="M2" s="114" t="s">
        <v>435</v>
      </c>
    </row>
    <row r="3" spans="1:13" x14ac:dyDescent="0.25">
      <c r="A3" s="98" t="s">
        <v>425</v>
      </c>
      <c r="B3" s="99">
        <v>0.05</v>
      </c>
      <c r="C3" s="99">
        <v>0.1</v>
      </c>
      <c r="D3" s="99">
        <v>0.12</v>
      </c>
      <c r="E3" s="99">
        <v>0.12</v>
      </c>
      <c r="F3" s="99">
        <v>0.12</v>
      </c>
      <c r="G3" s="99">
        <v>0.06</v>
      </c>
      <c r="H3" s="99">
        <v>7.0000000000000007E-2</v>
      </c>
      <c r="I3" s="99">
        <v>7.0000000000000007E-2</v>
      </c>
      <c r="J3" s="99">
        <v>0.06</v>
      </c>
      <c r="K3" s="99">
        <v>0.08</v>
      </c>
      <c r="L3" s="99">
        <v>0.1</v>
      </c>
      <c r="M3" s="99">
        <v>0.15</v>
      </c>
    </row>
    <row r="4" spans="1:13" x14ac:dyDescent="0.25">
      <c r="A4" s="98" t="s">
        <v>426</v>
      </c>
      <c r="B4" s="99">
        <v>0.1</v>
      </c>
      <c r="C4" s="99">
        <v>0.2</v>
      </c>
      <c r="D4" s="99">
        <v>0.25</v>
      </c>
      <c r="E4" s="99">
        <v>0.25</v>
      </c>
      <c r="F4" s="99">
        <v>0.25</v>
      </c>
      <c r="G4" s="99">
        <v>0.13</v>
      </c>
      <c r="H4" s="99">
        <v>0.15</v>
      </c>
      <c r="I4" s="99">
        <v>0.14000000000000001</v>
      </c>
      <c r="J4" s="99">
        <v>0.13</v>
      </c>
      <c r="K4" s="99">
        <v>0.17</v>
      </c>
      <c r="L4" s="99">
        <v>0.2</v>
      </c>
      <c r="M4" s="99">
        <v>0.3</v>
      </c>
    </row>
    <row r="5" spans="1:13" x14ac:dyDescent="0.25">
      <c r="A5" s="98" t="s">
        <v>427</v>
      </c>
      <c r="B5" s="99">
        <v>0.25</v>
      </c>
      <c r="C5" s="99">
        <v>0.5</v>
      </c>
      <c r="D5" s="99">
        <v>0.62</v>
      </c>
      <c r="E5" s="99">
        <v>0.62</v>
      </c>
      <c r="F5" s="99">
        <v>0.62</v>
      </c>
      <c r="G5" s="99">
        <v>0.32</v>
      </c>
      <c r="H5" s="99">
        <v>0.37</v>
      </c>
      <c r="I5" s="99">
        <v>0.35</v>
      </c>
      <c r="J5" s="99">
        <v>0.32</v>
      </c>
      <c r="K5" s="99">
        <v>0.42</v>
      </c>
      <c r="L5" s="99">
        <v>0.5</v>
      </c>
      <c r="M5" s="99">
        <v>0.75</v>
      </c>
    </row>
    <row r="6" spans="1:13" ht="23.25" x14ac:dyDescent="0.25">
      <c r="A6" s="97"/>
      <c r="B6" s="115" t="s">
        <v>438</v>
      </c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8"/>
    </row>
    <row r="7" spans="1:13" x14ac:dyDescent="0.25">
      <c r="A7" s="98" t="s">
        <v>425</v>
      </c>
      <c r="B7" s="100">
        <v>0</v>
      </c>
      <c r="C7" s="100">
        <v>0</v>
      </c>
      <c r="D7" s="100">
        <v>0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</row>
    <row r="8" spans="1:13" x14ac:dyDescent="0.25">
      <c r="A8" s="135" t="s">
        <v>426</v>
      </c>
      <c r="B8" s="100">
        <v>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21">
        <v>0.16</v>
      </c>
      <c r="L8" s="100">
        <v>0</v>
      </c>
      <c r="M8" s="100">
        <v>0</v>
      </c>
    </row>
    <row r="9" spans="1:13" x14ac:dyDescent="0.25">
      <c r="A9" s="136"/>
      <c r="B9" s="100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21">
        <v>0.16</v>
      </c>
      <c r="L9" s="100">
        <v>0</v>
      </c>
      <c r="M9" s="100">
        <v>0</v>
      </c>
    </row>
    <row r="10" spans="1:13" x14ac:dyDescent="0.25">
      <c r="A10" s="137"/>
      <c r="B10" s="100">
        <v>0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21">
        <v>0.16</v>
      </c>
      <c r="L10" s="100">
        <v>0</v>
      </c>
      <c r="M10" s="100">
        <v>0</v>
      </c>
    </row>
    <row r="11" spans="1:13" ht="15" customHeight="1" x14ac:dyDescent="0.25">
      <c r="A11" s="98" t="s">
        <v>427</v>
      </c>
      <c r="B11" s="100">
        <v>0</v>
      </c>
      <c r="C11" s="100">
        <v>0</v>
      </c>
      <c r="D11" s="100">
        <v>0</v>
      </c>
      <c r="E11" s="100">
        <v>0</v>
      </c>
      <c r="F11" s="100">
        <v>0</v>
      </c>
      <c r="G11" s="121">
        <v>0.28999999999999998</v>
      </c>
      <c r="H11" s="120">
        <v>0.37</v>
      </c>
      <c r="I11" s="121">
        <v>0.28000000000000003</v>
      </c>
      <c r="J11" s="121">
        <v>0.31</v>
      </c>
      <c r="K11" s="121">
        <v>0.32</v>
      </c>
      <c r="L11" s="121">
        <v>0.45</v>
      </c>
      <c r="M11" s="121">
        <v>0.56000000000000005</v>
      </c>
    </row>
    <row r="12" spans="1:13" x14ac:dyDescent="0.25">
      <c r="A12" s="122" t="s">
        <v>439</v>
      </c>
      <c r="B12" s="119">
        <f>SUM(B8:B11)</f>
        <v>0</v>
      </c>
      <c r="C12" s="119">
        <f t="shared" ref="C12:M12" si="0">SUM(C8:C11)</f>
        <v>0</v>
      </c>
      <c r="D12" s="119">
        <f t="shared" si="0"/>
        <v>0</v>
      </c>
      <c r="E12" s="119">
        <f t="shared" si="0"/>
        <v>0</v>
      </c>
      <c r="F12" s="119">
        <f t="shared" si="0"/>
        <v>0</v>
      </c>
      <c r="G12" s="119">
        <f t="shared" si="0"/>
        <v>0.28999999999999998</v>
      </c>
      <c r="H12" s="119">
        <f t="shared" si="0"/>
        <v>0.37</v>
      </c>
      <c r="I12" s="119">
        <f t="shared" si="0"/>
        <v>0.28000000000000003</v>
      </c>
      <c r="J12" s="119">
        <f t="shared" si="0"/>
        <v>0.31</v>
      </c>
      <c r="K12" s="119">
        <f t="shared" si="0"/>
        <v>0.8</v>
      </c>
      <c r="L12" s="119">
        <f t="shared" si="0"/>
        <v>0.45</v>
      </c>
      <c r="M12" s="119">
        <f t="shared" si="0"/>
        <v>0.56000000000000005</v>
      </c>
    </row>
    <row r="13" spans="1:13" x14ac:dyDescent="0.25">
      <c r="A13" s="122" t="s">
        <v>440</v>
      </c>
      <c r="I13" s="119">
        <f>SUM(I4:I5)-I12</f>
        <v>0.20999999999999996</v>
      </c>
      <c r="J13" s="119">
        <f>SUM(J4:J5)-J12</f>
        <v>0.14000000000000001</v>
      </c>
      <c r="K13" s="119">
        <f t="shared" ref="K13:M13" si="1">SUM(K4-K8+K5-K11)</f>
        <v>0.10999999999999999</v>
      </c>
      <c r="L13" s="119">
        <f t="shared" si="1"/>
        <v>0.24999999999999994</v>
      </c>
      <c r="M13" s="119">
        <f t="shared" si="1"/>
        <v>0.49</v>
      </c>
    </row>
  </sheetData>
  <mergeCells count="1">
    <mergeCell ref="A8:A10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18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2" max="2" width="21" customWidth="1"/>
    <col min="3" max="3" width="22.42578125" customWidth="1"/>
    <col min="4" max="4" width="18.42578125" customWidth="1"/>
  </cols>
  <sheetData>
    <row r="1" spans="2:7" ht="15" customHeight="1" x14ac:dyDescent="0.25"/>
    <row r="2" spans="2:7" ht="15" customHeight="1" x14ac:dyDescent="0.25"/>
    <row r="3" spans="2:7" ht="15" customHeight="1" x14ac:dyDescent="0.25">
      <c r="B3" s="14" t="s">
        <v>224</v>
      </c>
      <c r="C3" s="14" t="s">
        <v>57</v>
      </c>
      <c r="D3" s="14" t="s">
        <v>58</v>
      </c>
    </row>
    <row r="4" spans="2:7" ht="15" customHeight="1" x14ac:dyDescent="0.25">
      <c r="C4" s="4"/>
      <c r="D4" s="14" t="s">
        <v>59</v>
      </c>
    </row>
    <row r="5" spans="2:7" ht="15" customHeight="1" x14ac:dyDescent="0.25"/>
    <row r="6" spans="2:7" ht="15" customHeight="1" x14ac:dyDescent="0.25"/>
    <row r="7" spans="2:7" ht="15" customHeight="1" x14ac:dyDescent="0.25">
      <c r="B7" s="14" t="s">
        <v>224</v>
      </c>
      <c r="C7" s="14" t="s">
        <v>222</v>
      </c>
      <c r="D7" s="45" t="s">
        <v>223</v>
      </c>
    </row>
    <row r="8" spans="2:7" ht="15" customHeight="1" x14ac:dyDescent="0.25">
      <c r="C8" s="4"/>
      <c r="D8" s="45" t="s">
        <v>53</v>
      </c>
    </row>
    <row r="9" spans="2:7" ht="15" customHeight="1" x14ac:dyDescent="0.25">
      <c r="B9" s="128" t="s">
        <v>446</v>
      </c>
      <c r="C9" s="4"/>
      <c r="D9" s="45" t="s">
        <v>335</v>
      </c>
    </row>
    <row r="10" spans="2:7" x14ac:dyDescent="0.25">
      <c r="B10" s="128" t="s">
        <v>447</v>
      </c>
      <c r="C10" s="128" t="s">
        <v>448</v>
      </c>
      <c r="D10" s="45" t="s">
        <v>336</v>
      </c>
    </row>
    <row r="11" spans="2:7" x14ac:dyDescent="0.25">
      <c r="D11" s="45" t="s">
        <v>385</v>
      </c>
    </row>
    <row r="12" spans="2:7" x14ac:dyDescent="0.25">
      <c r="D12" s="45" t="s">
        <v>386</v>
      </c>
      <c r="G12" t="s">
        <v>334</v>
      </c>
    </row>
    <row r="13" spans="2:7" x14ac:dyDescent="0.25">
      <c r="D13" s="46" t="s">
        <v>398</v>
      </c>
    </row>
    <row r="14" spans="2:7" x14ac:dyDescent="0.25">
      <c r="D14" s="46" t="s">
        <v>59</v>
      </c>
    </row>
    <row r="15" spans="2:7" x14ac:dyDescent="0.25">
      <c r="D15" s="45" t="s">
        <v>442</v>
      </c>
    </row>
    <row r="16" spans="2:7" x14ac:dyDescent="0.25">
      <c r="D16" s="45" t="s">
        <v>441</v>
      </c>
    </row>
    <row r="17" spans="4:4" x14ac:dyDescent="0.25">
      <c r="D17" s="46" t="s">
        <v>444</v>
      </c>
    </row>
    <row r="18" spans="4:4" x14ac:dyDescent="0.25">
      <c r="D18" s="46" t="s">
        <v>445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X86"/>
  <sheetViews>
    <sheetView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I85" sqref="I85"/>
    </sheetView>
  </sheetViews>
  <sheetFormatPr baseColWidth="10" defaultColWidth="9.140625" defaultRowHeight="18.75" x14ac:dyDescent="0.3"/>
  <cols>
    <col min="1" max="1" width="32.5703125" style="3" customWidth="1"/>
    <col min="2" max="11" width="8.85546875" style="2" customWidth="1"/>
    <col min="12" max="12" width="5.28515625" style="48" customWidth="1"/>
    <col min="13" max="13" width="14.42578125" style="49" customWidth="1"/>
    <col min="14" max="14" width="16.28515625" style="50" customWidth="1"/>
    <col min="15" max="15" width="8.85546875" style="69" customWidth="1"/>
    <col min="16" max="16" width="5.28515625" customWidth="1"/>
    <col min="17" max="18" width="14.42578125" customWidth="1"/>
    <col min="20" max="20" width="15.7109375" customWidth="1"/>
    <col min="22" max="22" width="7.7109375" customWidth="1"/>
    <col min="23" max="23" width="11.5703125" customWidth="1"/>
    <col min="24" max="24" width="15.28515625" customWidth="1"/>
  </cols>
  <sheetData>
    <row r="1" spans="1:15" s="1" customFormat="1" ht="24" customHeight="1" x14ac:dyDescent="0.25">
      <c r="A1" s="83" t="s">
        <v>55</v>
      </c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3">
        <v>8</v>
      </c>
      <c r="J1" s="9">
        <v>9</v>
      </c>
      <c r="K1" s="9">
        <v>10</v>
      </c>
      <c r="L1" s="52">
        <v>1</v>
      </c>
      <c r="M1" s="66">
        <v>3000000</v>
      </c>
      <c r="N1" s="84" t="s">
        <v>383</v>
      </c>
      <c r="O1" s="68"/>
    </row>
    <row r="2" spans="1:15" s="1" customFormat="1" ht="15" customHeight="1" x14ac:dyDescent="0.25">
      <c r="A2" s="131" t="s">
        <v>0</v>
      </c>
      <c r="B2" s="5" t="s">
        <v>1</v>
      </c>
      <c r="C2" s="5" t="s">
        <v>1</v>
      </c>
      <c r="D2" s="5" t="s">
        <v>4</v>
      </c>
      <c r="E2" s="5" t="s">
        <v>4</v>
      </c>
      <c r="F2" s="5" t="s">
        <v>7</v>
      </c>
      <c r="G2" s="5" t="s">
        <v>7</v>
      </c>
      <c r="H2" s="5" t="s">
        <v>10</v>
      </c>
      <c r="I2" s="5" t="s">
        <v>10</v>
      </c>
      <c r="J2" s="5" t="s">
        <v>10</v>
      </c>
      <c r="K2" s="5" t="s">
        <v>10</v>
      </c>
      <c r="L2" s="51"/>
      <c r="M2" s="53"/>
      <c r="N2" s="53"/>
      <c r="O2" s="68"/>
    </row>
    <row r="3" spans="1:15" s="1" customFormat="1" ht="15" customHeight="1" x14ac:dyDescent="0.25">
      <c r="A3" s="131"/>
      <c r="B3" s="5" t="s">
        <v>2</v>
      </c>
      <c r="C3" s="5" t="s">
        <v>3</v>
      </c>
      <c r="D3" s="5" t="s">
        <v>5</v>
      </c>
      <c r="E3" s="5" t="s">
        <v>6</v>
      </c>
      <c r="F3" s="5" t="s">
        <v>8</v>
      </c>
      <c r="G3" s="5" t="s">
        <v>9</v>
      </c>
      <c r="H3" s="5" t="s">
        <v>9</v>
      </c>
      <c r="I3" s="5" t="s">
        <v>9</v>
      </c>
      <c r="J3" s="123" t="s">
        <v>11</v>
      </c>
      <c r="K3" s="123" t="s">
        <v>12</v>
      </c>
      <c r="L3" s="51"/>
      <c r="M3" s="53"/>
      <c r="N3" s="53"/>
      <c r="O3" s="68"/>
    </row>
    <row r="4" spans="1:15" s="1" customFormat="1" ht="15" customHeight="1" x14ac:dyDescent="0.25">
      <c r="A4" s="131" t="s">
        <v>13</v>
      </c>
      <c r="B4" s="132" t="s">
        <v>14</v>
      </c>
      <c r="C4" s="5" t="s">
        <v>333</v>
      </c>
      <c r="D4" s="5" t="s">
        <v>1</v>
      </c>
      <c r="E4" s="5" t="s">
        <v>4</v>
      </c>
      <c r="F4" s="5" t="s">
        <v>7</v>
      </c>
      <c r="G4" s="5" t="s">
        <v>7</v>
      </c>
      <c r="H4" s="5" t="s">
        <v>10</v>
      </c>
      <c r="I4" s="5" t="s">
        <v>15</v>
      </c>
      <c r="J4" s="123" t="s">
        <v>17</v>
      </c>
      <c r="K4" s="123" t="s">
        <v>19</v>
      </c>
      <c r="L4" s="68"/>
      <c r="M4" s="68"/>
      <c r="N4" s="68"/>
      <c r="O4" s="68"/>
    </row>
    <row r="5" spans="1:15" s="1" customFormat="1" ht="15" customHeight="1" x14ac:dyDescent="0.25">
      <c r="A5" s="131"/>
      <c r="B5" s="132"/>
      <c r="C5" s="5" t="s">
        <v>3</v>
      </c>
      <c r="D5" s="5" t="s">
        <v>5</v>
      </c>
      <c r="E5" s="5" t="s">
        <v>6</v>
      </c>
      <c r="F5" s="5" t="s">
        <v>9</v>
      </c>
      <c r="G5" s="5" t="s">
        <v>11</v>
      </c>
      <c r="H5" s="5" t="s">
        <v>12</v>
      </c>
      <c r="I5" s="82" t="s">
        <v>389</v>
      </c>
      <c r="J5" s="123" t="s">
        <v>18</v>
      </c>
      <c r="K5" s="123" t="s">
        <v>20</v>
      </c>
      <c r="L5" s="68"/>
      <c r="M5" s="68"/>
      <c r="N5" s="68"/>
      <c r="O5" s="68"/>
    </row>
    <row r="6" spans="1:15" s="1" customFormat="1" ht="15" customHeight="1" x14ac:dyDescent="0.25">
      <c r="A6" s="131" t="s">
        <v>22</v>
      </c>
      <c r="B6" s="132" t="s">
        <v>14</v>
      </c>
      <c r="C6" s="132" t="s">
        <v>14</v>
      </c>
      <c r="D6" s="5" t="s">
        <v>4</v>
      </c>
      <c r="E6" s="5" t="s">
        <v>4</v>
      </c>
      <c r="F6" s="5" t="s">
        <v>10</v>
      </c>
      <c r="G6" s="5" t="s">
        <v>10</v>
      </c>
      <c r="H6" s="5" t="s">
        <v>17</v>
      </c>
      <c r="I6" s="5" t="s">
        <v>17</v>
      </c>
      <c r="J6" s="5" t="s">
        <v>17</v>
      </c>
      <c r="K6" s="5" t="s">
        <v>17</v>
      </c>
      <c r="L6" s="68"/>
      <c r="M6" s="68"/>
      <c r="N6" s="68"/>
      <c r="O6" s="68"/>
    </row>
    <row r="7" spans="1:15" s="1" customFormat="1" ht="15" customHeight="1" x14ac:dyDescent="0.25">
      <c r="A7" s="131"/>
      <c r="B7" s="132"/>
      <c r="C7" s="132"/>
      <c r="D7" s="5" t="s">
        <v>3</v>
      </c>
      <c r="E7" s="5" t="s">
        <v>3</v>
      </c>
      <c r="F7" s="5" t="s">
        <v>5</v>
      </c>
      <c r="G7" s="5" t="s">
        <v>5</v>
      </c>
      <c r="H7" s="5" t="s">
        <v>6</v>
      </c>
      <c r="I7" s="5" t="s">
        <v>8</v>
      </c>
      <c r="J7" s="123" t="s">
        <v>9</v>
      </c>
      <c r="K7" s="123" t="s">
        <v>9</v>
      </c>
      <c r="L7" s="51"/>
      <c r="M7" s="53"/>
      <c r="N7" s="53"/>
      <c r="O7" s="68"/>
    </row>
    <row r="8" spans="1:15" s="1" customFormat="1" ht="15" customHeight="1" x14ac:dyDescent="0.25">
      <c r="A8" s="131" t="s">
        <v>23</v>
      </c>
      <c r="B8" s="132" t="s">
        <v>14</v>
      </c>
      <c r="C8" s="132" t="s">
        <v>14</v>
      </c>
      <c r="D8" s="5" t="s">
        <v>1</v>
      </c>
      <c r="E8" s="5" t="s">
        <v>1</v>
      </c>
      <c r="F8" s="5" t="s">
        <v>1</v>
      </c>
      <c r="G8" s="5" t="s">
        <v>1</v>
      </c>
      <c r="H8" s="5" t="s">
        <v>1</v>
      </c>
      <c r="I8" s="5" t="s">
        <v>1</v>
      </c>
      <c r="J8" s="5" t="s">
        <v>1</v>
      </c>
      <c r="K8" s="5" t="s">
        <v>1</v>
      </c>
      <c r="L8" s="51"/>
      <c r="M8" s="53"/>
      <c r="N8" s="53"/>
      <c r="O8" s="68"/>
    </row>
    <row r="9" spans="1:15" s="1" customFormat="1" ht="15" customHeight="1" x14ac:dyDescent="0.25">
      <c r="A9" s="131"/>
      <c r="B9" s="132"/>
      <c r="C9" s="132"/>
      <c r="D9" s="5" t="s">
        <v>2</v>
      </c>
      <c r="E9" s="5" t="s">
        <v>3</v>
      </c>
      <c r="F9" s="5" t="s">
        <v>3</v>
      </c>
      <c r="G9" s="5" t="s">
        <v>5</v>
      </c>
      <c r="H9" s="5" t="s">
        <v>5</v>
      </c>
      <c r="I9" s="5" t="s">
        <v>6</v>
      </c>
      <c r="J9" s="123" t="s">
        <v>8</v>
      </c>
      <c r="K9" s="123" t="s">
        <v>9</v>
      </c>
      <c r="L9" s="51"/>
      <c r="M9" s="53"/>
      <c r="N9" s="53"/>
      <c r="O9" s="68"/>
    </row>
    <row r="10" spans="1:15" s="1" customFormat="1" ht="15" customHeight="1" x14ac:dyDescent="0.25">
      <c r="A10" s="131" t="s">
        <v>24</v>
      </c>
      <c r="B10" s="132" t="s">
        <v>14</v>
      </c>
      <c r="C10" s="132" t="s">
        <v>14</v>
      </c>
      <c r="D10" s="132" t="s">
        <v>14</v>
      </c>
      <c r="E10" s="132" t="s">
        <v>14</v>
      </c>
      <c r="F10" s="132" t="s">
        <v>14</v>
      </c>
      <c r="G10" s="132" t="s">
        <v>14</v>
      </c>
      <c r="H10" s="5" t="s">
        <v>1</v>
      </c>
      <c r="I10" s="5" t="s">
        <v>4</v>
      </c>
      <c r="J10" s="5" t="s">
        <v>4</v>
      </c>
      <c r="K10" s="5" t="s">
        <v>4</v>
      </c>
    </row>
    <row r="11" spans="1:15" s="1" customFormat="1" ht="15" customHeight="1" x14ac:dyDescent="0.25">
      <c r="A11" s="131"/>
      <c r="B11" s="132"/>
      <c r="C11" s="132"/>
      <c r="D11" s="132"/>
      <c r="E11" s="132"/>
      <c r="F11" s="132"/>
      <c r="G11" s="132"/>
      <c r="H11" s="5" t="s">
        <v>3</v>
      </c>
      <c r="I11" s="82" t="s">
        <v>363</v>
      </c>
      <c r="J11" s="123" t="s">
        <v>9</v>
      </c>
      <c r="K11" s="123" t="s">
        <v>9</v>
      </c>
    </row>
    <row r="12" spans="1:15" s="1" customFormat="1" ht="15" customHeight="1" x14ac:dyDescent="0.25">
      <c r="A12" s="131" t="s">
        <v>25</v>
      </c>
      <c r="B12" s="5" t="s">
        <v>1</v>
      </c>
      <c r="C12" s="5" t="s">
        <v>1</v>
      </c>
      <c r="D12" s="5" t="s">
        <v>4</v>
      </c>
      <c r="E12" s="5" t="s">
        <v>4</v>
      </c>
      <c r="F12" s="5" t="s">
        <v>4</v>
      </c>
      <c r="G12" s="5" t="s">
        <v>4</v>
      </c>
      <c r="H12" s="5" t="s">
        <v>4</v>
      </c>
      <c r="I12" s="5" t="s">
        <v>7</v>
      </c>
      <c r="J12" s="123" t="s">
        <v>10</v>
      </c>
      <c r="K12" s="123" t="s">
        <v>10</v>
      </c>
    </row>
    <row r="13" spans="1:15" s="1" customFormat="1" ht="15" customHeight="1" x14ac:dyDescent="0.25">
      <c r="A13" s="131"/>
      <c r="B13" s="5" t="s">
        <v>2</v>
      </c>
      <c r="C13" s="5" t="s">
        <v>5</v>
      </c>
      <c r="D13" s="5" t="s">
        <v>9</v>
      </c>
      <c r="E13" s="5" t="s">
        <v>12</v>
      </c>
      <c r="F13" s="5" t="s">
        <v>26</v>
      </c>
      <c r="G13" s="5" t="s">
        <v>16</v>
      </c>
      <c r="H13" s="5" t="s">
        <v>18</v>
      </c>
      <c r="I13" s="5" t="s">
        <v>18</v>
      </c>
      <c r="J13" s="123" t="s">
        <v>18</v>
      </c>
      <c r="K13" s="123" t="s">
        <v>18</v>
      </c>
    </row>
    <row r="14" spans="1:15" s="1" customFormat="1" ht="15" customHeight="1" x14ac:dyDescent="0.25">
      <c r="A14" s="131" t="s">
        <v>27</v>
      </c>
      <c r="B14" s="5" t="s">
        <v>1</v>
      </c>
      <c r="C14" s="5" t="s">
        <v>4</v>
      </c>
      <c r="D14" s="5" t="s">
        <v>7</v>
      </c>
      <c r="E14" s="5" t="s">
        <v>10</v>
      </c>
      <c r="F14" s="5" t="s">
        <v>15</v>
      </c>
      <c r="G14" s="5" t="s">
        <v>17</v>
      </c>
      <c r="H14" s="5" t="s">
        <v>17</v>
      </c>
      <c r="I14" s="5" t="s">
        <v>17</v>
      </c>
      <c r="J14" s="5" t="s">
        <v>17</v>
      </c>
      <c r="K14" s="123" t="s">
        <v>19</v>
      </c>
      <c r="L14" s="68"/>
      <c r="M14" s="68"/>
      <c r="N14" s="68"/>
      <c r="O14" s="68"/>
    </row>
    <row r="15" spans="1:15" s="1" customFormat="1" ht="15" customHeight="1" x14ac:dyDescent="0.25">
      <c r="A15" s="131"/>
      <c r="B15" s="5" t="s">
        <v>3</v>
      </c>
      <c r="C15" s="5" t="s">
        <v>6</v>
      </c>
      <c r="D15" s="5" t="s">
        <v>9</v>
      </c>
      <c r="E15" s="5" t="s">
        <v>12</v>
      </c>
      <c r="F15" s="5" t="s">
        <v>16</v>
      </c>
      <c r="G15" s="5" t="s">
        <v>16</v>
      </c>
      <c r="H15" s="5" t="s">
        <v>18</v>
      </c>
      <c r="I15" s="5" t="s">
        <v>32</v>
      </c>
      <c r="J15" s="5" t="s">
        <v>32</v>
      </c>
      <c r="K15" s="5" t="s">
        <v>32</v>
      </c>
      <c r="L15" s="51"/>
      <c r="M15" s="53"/>
      <c r="N15" s="53"/>
      <c r="O15" s="68"/>
    </row>
    <row r="16" spans="1:15" s="1" customFormat="1" ht="15" customHeight="1" x14ac:dyDescent="0.25">
      <c r="A16" s="131" t="s">
        <v>28</v>
      </c>
      <c r="B16" s="5" t="s">
        <v>1</v>
      </c>
      <c r="C16" s="5" t="s">
        <v>1</v>
      </c>
      <c r="D16" s="5" t="s">
        <v>4</v>
      </c>
      <c r="E16" s="5" t="s">
        <v>4</v>
      </c>
      <c r="F16" s="5" t="s">
        <v>4</v>
      </c>
      <c r="G16" s="5" t="s">
        <v>4</v>
      </c>
      <c r="H16" s="5" t="s">
        <v>4</v>
      </c>
      <c r="I16" s="5" t="s">
        <v>7</v>
      </c>
      <c r="J16" s="123" t="s">
        <v>10</v>
      </c>
      <c r="K16" s="123" t="s">
        <v>10</v>
      </c>
    </row>
    <row r="17" spans="1:15" s="1" customFormat="1" ht="15" customHeight="1" x14ac:dyDescent="0.25">
      <c r="A17" s="131"/>
      <c r="B17" s="5" t="s">
        <v>2</v>
      </c>
      <c r="C17" s="5" t="s">
        <v>5</v>
      </c>
      <c r="D17" s="5" t="s">
        <v>9</v>
      </c>
      <c r="E17" s="5" t="s">
        <v>12</v>
      </c>
      <c r="F17" s="5" t="s">
        <v>26</v>
      </c>
      <c r="G17" s="5" t="s">
        <v>16</v>
      </c>
      <c r="H17" s="5" t="s">
        <v>18</v>
      </c>
      <c r="I17" s="5" t="s">
        <v>18</v>
      </c>
      <c r="J17" s="123" t="s">
        <v>18</v>
      </c>
      <c r="K17" s="123" t="s">
        <v>18</v>
      </c>
    </row>
    <row r="18" spans="1:15" s="1" customFormat="1" ht="15" customHeight="1" x14ac:dyDescent="0.25">
      <c r="A18" s="131" t="s">
        <v>29</v>
      </c>
      <c r="B18" s="5" t="s">
        <v>1</v>
      </c>
      <c r="C18" s="5" t="s">
        <v>4</v>
      </c>
      <c r="D18" s="5" t="s">
        <v>7</v>
      </c>
      <c r="E18" s="5" t="s">
        <v>10</v>
      </c>
      <c r="F18" s="5" t="s">
        <v>15</v>
      </c>
      <c r="G18" s="5" t="s">
        <v>17</v>
      </c>
      <c r="H18" s="5" t="s">
        <v>17</v>
      </c>
      <c r="I18" s="5" t="s">
        <v>17</v>
      </c>
      <c r="J18" s="5" t="s">
        <v>17</v>
      </c>
      <c r="K18" s="123" t="s">
        <v>19</v>
      </c>
      <c r="L18" s="51"/>
      <c r="M18" s="53"/>
      <c r="N18" s="53"/>
      <c r="O18" s="68"/>
    </row>
    <row r="19" spans="1:15" s="1" customFormat="1" ht="15" customHeight="1" x14ac:dyDescent="0.25">
      <c r="A19" s="131"/>
      <c r="B19" s="5" t="s">
        <v>3</v>
      </c>
      <c r="C19" s="5" t="s">
        <v>6</v>
      </c>
      <c r="D19" s="5" t="s">
        <v>9</v>
      </c>
      <c r="E19" s="5" t="s">
        <v>12</v>
      </c>
      <c r="F19" s="5" t="s">
        <v>16</v>
      </c>
      <c r="G19" s="5" t="s">
        <v>16</v>
      </c>
      <c r="H19" s="5" t="s">
        <v>18</v>
      </c>
      <c r="I19" s="5" t="s">
        <v>32</v>
      </c>
      <c r="J19" s="5" t="s">
        <v>32</v>
      </c>
      <c r="K19" s="123" t="s">
        <v>32</v>
      </c>
      <c r="L19" s="51"/>
      <c r="M19" s="53"/>
      <c r="N19" s="53"/>
      <c r="O19" s="68"/>
    </row>
    <row r="20" spans="1:15" s="1" customFormat="1" ht="15" customHeight="1" x14ac:dyDescent="0.25">
      <c r="A20" s="131" t="s">
        <v>31</v>
      </c>
      <c r="B20" s="5" t="s">
        <v>4</v>
      </c>
      <c r="C20" s="5" t="s">
        <v>4</v>
      </c>
      <c r="D20" s="5" t="s">
        <v>4</v>
      </c>
      <c r="E20" s="5" t="s">
        <v>4</v>
      </c>
      <c r="F20" s="5" t="s">
        <v>7</v>
      </c>
      <c r="G20" s="5" t="s">
        <v>7</v>
      </c>
      <c r="H20" s="5" t="s">
        <v>15</v>
      </c>
      <c r="I20" s="5" t="s">
        <v>15</v>
      </c>
      <c r="J20" s="5" t="s">
        <v>15</v>
      </c>
      <c r="K20" s="123" t="s">
        <v>17</v>
      </c>
      <c r="O20" s="68"/>
    </row>
    <row r="21" spans="1:15" s="1" customFormat="1" ht="15" customHeight="1" x14ac:dyDescent="0.25">
      <c r="A21" s="131"/>
      <c r="B21" s="5" t="s">
        <v>3</v>
      </c>
      <c r="C21" s="5" t="s">
        <v>5</v>
      </c>
      <c r="D21" s="5" t="s">
        <v>6</v>
      </c>
      <c r="E21" s="5" t="s">
        <v>8</v>
      </c>
      <c r="F21" s="5" t="s">
        <v>9</v>
      </c>
      <c r="G21" s="5" t="s">
        <v>11</v>
      </c>
      <c r="H21" s="5" t="s">
        <v>12</v>
      </c>
      <c r="I21" s="82" t="s">
        <v>389</v>
      </c>
      <c r="J21" s="123" t="s">
        <v>18</v>
      </c>
      <c r="K21" s="58" t="s">
        <v>397</v>
      </c>
      <c r="O21" s="68"/>
    </row>
    <row r="22" spans="1:15" s="1" customFormat="1" ht="15" customHeight="1" x14ac:dyDescent="0.25">
      <c r="A22" s="131" t="s">
        <v>33</v>
      </c>
      <c r="B22" s="5" t="s">
        <v>1</v>
      </c>
      <c r="C22" s="5" t="s">
        <v>4</v>
      </c>
      <c r="D22" s="5" t="s">
        <v>4</v>
      </c>
      <c r="E22" s="5" t="s">
        <v>7</v>
      </c>
      <c r="F22" s="5" t="s">
        <v>7</v>
      </c>
      <c r="G22" s="5" t="s">
        <v>7</v>
      </c>
      <c r="H22" s="5" t="s">
        <v>10</v>
      </c>
      <c r="I22" s="5" t="s">
        <v>10</v>
      </c>
      <c r="J22" s="5" t="s">
        <v>10</v>
      </c>
      <c r="K22" s="5" t="s">
        <v>10</v>
      </c>
      <c r="O22" s="68"/>
    </row>
    <row r="23" spans="1:15" s="1" customFormat="1" ht="15" customHeight="1" x14ac:dyDescent="0.25">
      <c r="A23" s="131"/>
      <c r="B23" s="5" t="s">
        <v>5</v>
      </c>
      <c r="C23" s="5" t="s">
        <v>6</v>
      </c>
      <c r="D23" s="5" t="s">
        <v>8</v>
      </c>
      <c r="E23" s="5" t="s">
        <v>9</v>
      </c>
      <c r="F23" s="5" t="s">
        <v>11</v>
      </c>
      <c r="G23" s="5" t="s">
        <v>12</v>
      </c>
      <c r="H23" s="5" t="s">
        <v>26</v>
      </c>
      <c r="I23" s="5" t="s">
        <v>16</v>
      </c>
      <c r="J23" s="5" t="s">
        <v>16</v>
      </c>
      <c r="K23" s="5" t="s">
        <v>16</v>
      </c>
      <c r="O23" s="68"/>
    </row>
    <row r="24" spans="1:15" s="1" customFormat="1" ht="15" customHeight="1" x14ac:dyDescent="0.25">
      <c r="A24" s="131" t="s">
        <v>34</v>
      </c>
      <c r="B24" s="132" t="s">
        <v>14</v>
      </c>
      <c r="C24" s="132" t="s">
        <v>14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47"/>
      <c r="M24" s="55"/>
      <c r="N24" s="53"/>
      <c r="O24" s="68"/>
    </row>
    <row r="25" spans="1:15" s="1" customFormat="1" ht="15" customHeight="1" x14ac:dyDescent="0.25">
      <c r="A25" s="131"/>
      <c r="B25" s="132"/>
      <c r="C25" s="132"/>
      <c r="D25" s="5" t="s">
        <v>2</v>
      </c>
      <c r="E25" s="5" t="s">
        <v>3</v>
      </c>
      <c r="F25" s="5" t="s">
        <v>5</v>
      </c>
      <c r="G25" s="5" t="s">
        <v>6</v>
      </c>
      <c r="H25" s="5" t="s">
        <v>8</v>
      </c>
      <c r="I25" s="5" t="s">
        <v>9</v>
      </c>
      <c r="J25" s="123" t="s">
        <v>11</v>
      </c>
      <c r="K25" s="123" t="s">
        <v>12</v>
      </c>
      <c r="L25" s="47"/>
      <c r="M25" s="55"/>
      <c r="N25" s="53"/>
      <c r="O25" s="68"/>
    </row>
    <row r="26" spans="1:15" s="1" customFormat="1" ht="15" customHeight="1" x14ac:dyDescent="0.25">
      <c r="A26" s="133" t="s">
        <v>35</v>
      </c>
      <c r="B26" s="132" t="s">
        <v>14</v>
      </c>
      <c r="C26" s="132" t="s">
        <v>14</v>
      </c>
      <c r="D26" s="132" t="s">
        <v>14</v>
      </c>
      <c r="E26" s="132" t="s">
        <v>14</v>
      </c>
      <c r="F26" s="132" t="s">
        <v>14</v>
      </c>
      <c r="G26" s="132" t="s">
        <v>14</v>
      </c>
      <c r="H26" s="5" t="s">
        <v>1</v>
      </c>
      <c r="I26" s="5" t="s">
        <v>1</v>
      </c>
      <c r="J26" s="5" t="s">
        <v>1</v>
      </c>
      <c r="K26" s="5" t="s">
        <v>1</v>
      </c>
    </row>
    <row r="27" spans="1:15" s="1" customFormat="1" ht="15" customHeight="1" x14ac:dyDescent="0.25">
      <c r="A27" s="134"/>
      <c r="B27" s="132"/>
      <c r="C27" s="132"/>
      <c r="D27" s="132"/>
      <c r="E27" s="132"/>
      <c r="F27" s="132"/>
      <c r="G27" s="132"/>
      <c r="H27" s="5" t="s">
        <v>3</v>
      </c>
      <c r="I27" s="82" t="s">
        <v>411</v>
      </c>
      <c r="J27" s="123" t="s">
        <v>9</v>
      </c>
      <c r="K27" s="123" t="s">
        <v>9</v>
      </c>
    </row>
    <row r="28" spans="1:15" s="1" customFormat="1" ht="15" customHeight="1" x14ac:dyDescent="0.25">
      <c r="A28" s="131" t="s">
        <v>36</v>
      </c>
      <c r="B28" s="132" t="s">
        <v>14</v>
      </c>
      <c r="C28" s="132" t="s">
        <v>14</v>
      </c>
      <c r="D28" s="132" t="s">
        <v>14</v>
      </c>
      <c r="E28" s="5" t="s">
        <v>1</v>
      </c>
      <c r="F28" s="5" t="s">
        <v>1</v>
      </c>
      <c r="G28" s="5" t="s">
        <v>1</v>
      </c>
      <c r="H28" s="5" t="s">
        <v>4</v>
      </c>
      <c r="I28" s="5" t="s">
        <v>7</v>
      </c>
      <c r="J28" s="123" t="s">
        <v>10</v>
      </c>
      <c r="K28" s="123" t="s">
        <v>10</v>
      </c>
    </row>
    <row r="29" spans="1:15" s="1" customFormat="1" ht="15" customHeight="1" x14ac:dyDescent="0.25">
      <c r="A29" s="131"/>
      <c r="B29" s="132"/>
      <c r="C29" s="132"/>
      <c r="D29" s="132"/>
      <c r="E29" s="5" t="s">
        <v>3</v>
      </c>
      <c r="F29" s="5" t="s">
        <v>5</v>
      </c>
      <c r="G29" s="5" t="s">
        <v>6</v>
      </c>
      <c r="H29" s="5" t="s">
        <v>8</v>
      </c>
      <c r="I29" s="123" t="s">
        <v>9</v>
      </c>
      <c r="J29" s="123" t="s">
        <v>11</v>
      </c>
      <c r="K29" s="123" t="s">
        <v>12</v>
      </c>
    </row>
    <row r="30" spans="1:15" s="1" customFormat="1" ht="15" customHeight="1" x14ac:dyDescent="0.25">
      <c r="A30" s="131" t="s">
        <v>37</v>
      </c>
      <c r="B30" s="132" t="s">
        <v>14</v>
      </c>
      <c r="C30" s="132" t="s">
        <v>14</v>
      </c>
      <c r="D30" s="132" t="s">
        <v>14</v>
      </c>
      <c r="E30" s="132" t="s">
        <v>14</v>
      </c>
      <c r="F30" s="5" t="s">
        <v>4</v>
      </c>
      <c r="G30" s="5" t="s">
        <v>4</v>
      </c>
      <c r="H30" s="5" t="s">
        <v>4</v>
      </c>
      <c r="I30" s="5" t="s">
        <v>10</v>
      </c>
      <c r="J30" s="5" t="s">
        <v>10</v>
      </c>
      <c r="K30" s="123" t="s">
        <v>15</v>
      </c>
    </row>
    <row r="31" spans="1:15" s="1" customFormat="1" ht="15" customHeight="1" x14ac:dyDescent="0.25">
      <c r="A31" s="131"/>
      <c r="B31" s="132"/>
      <c r="C31" s="132"/>
      <c r="D31" s="132"/>
      <c r="E31" s="132"/>
      <c r="F31" s="5" t="s">
        <v>3</v>
      </c>
      <c r="G31" s="5" t="s">
        <v>3</v>
      </c>
      <c r="H31" s="5" t="s">
        <v>5</v>
      </c>
      <c r="I31" s="5" t="s">
        <v>5</v>
      </c>
      <c r="J31" s="123" t="s">
        <v>6</v>
      </c>
      <c r="K31" s="123" t="s">
        <v>6</v>
      </c>
    </row>
    <row r="32" spans="1:15" s="1" customFormat="1" ht="15" customHeight="1" x14ac:dyDescent="0.25">
      <c r="A32" s="131" t="s">
        <v>403</v>
      </c>
      <c r="B32" s="132" t="s">
        <v>14</v>
      </c>
      <c r="C32" s="132" t="s">
        <v>14</v>
      </c>
      <c r="D32" s="132" t="s">
        <v>14</v>
      </c>
      <c r="E32" s="132" t="s">
        <v>14</v>
      </c>
      <c r="F32" s="132" t="s">
        <v>14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</row>
    <row r="33" spans="1:24" s="1" customFormat="1" ht="15" customHeight="1" x14ac:dyDescent="0.25">
      <c r="A33" s="131"/>
      <c r="B33" s="132"/>
      <c r="C33" s="132"/>
      <c r="D33" s="132"/>
      <c r="E33" s="132"/>
      <c r="F33" s="132"/>
      <c r="G33" s="91" t="s">
        <v>378</v>
      </c>
      <c r="H33" s="5" t="s">
        <v>5</v>
      </c>
      <c r="I33" s="5" t="s">
        <v>6</v>
      </c>
      <c r="J33" s="123" t="s">
        <v>8</v>
      </c>
      <c r="K33" s="123" t="s">
        <v>9</v>
      </c>
    </row>
    <row r="34" spans="1:24" s="1" customFormat="1" ht="15" customHeight="1" x14ac:dyDescent="0.25">
      <c r="A34" s="131" t="s">
        <v>38</v>
      </c>
      <c r="B34" s="132" t="s">
        <v>14</v>
      </c>
      <c r="C34" s="132" t="s">
        <v>14</v>
      </c>
      <c r="D34" s="132" t="s">
        <v>14</v>
      </c>
      <c r="E34" s="132" t="s">
        <v>14</v>
      </c>
      <c r="F34" s="5" t="s">
        <v>1</v>
      </c>
      <c r="G34" s="5" t="s">
        <v>4</v>
      </c>
      <c r="H34" s="5" t="s">
        <v>4</v>
      </c>
      <c r="I34" s="5" t="s">
        <v>7</v>
      </c>
      <c r="J34" s="123" t="s">
        <v>10</v>
      </c>
      <c r="K34" s="123" t="s">
        <v>10</v>
      </c>
    </row>
    <row r="35" spans="1:24" s="1" customFormat="1" ht="15" customHeight="1" x14ac:dyDescent="0.25">
      <c r="A35" s="131"/>
      <c r="B35" s="132"/>
      <c r="C35" s="132"/>
      <c r="D35" s="132"/>
      <c r="E35" s="132"/>
      <c r="F35" s="5" t="s">
        <v>3</v>
      </c>
      <c r="G35" s="5" t="s">
        <v>5</v>
      </c>
      <c r="H35" s="5" t="s">
        <v>6</v>
      </c>
      <c r="I35" s="82" t="s">
        <v>412</v>
      </c>
      <c r="J35" s="123" t="s">
        <v>11</v>
      </c>
      <c r="K35" s="123" t="s">
        <v>12</v>
      </c>
      <c r="V35" s="1" t="s">
        <v>39</v>
      </c>
    </row>
    <row r="36" spans="1:24" s="1" customFormat="1" ht="15" customHeight="1" x14ac:dyDescent="0.25">
      <c r="A36" s="131" t="s">
        <v>39</v>
      </c>
      <c r="B36" s="132" t="s">
        <v>14</v>
      </c>
      <c r="C36" s="5" t="s">
        <v>40</v>
      </c>
      <c r="D36" s="5" t="s">
        <v>41</v>
      </c>
      <c r="E36" s="5" t="s">
        <v>42</v>
      </c>
      <c r="F36" s="5" t="s">
        <v>43</v>
      </c>
      <c r="G36" s="5" t="s">
        <v>44</v>
      </c>
      <c r="H36" s="5" t="s">
        <v>45</v>
      </c>
      <c r="I36" s="5" t="s">
        <v>46</v>
      </c>
      <c r="J36" s="123" t="s">
        <v>47</v>
      </c>
      <c r="K36" s="123" t="s">
        <v>47</v>
      </c>
      <c r="L36" s="52">
        <v>116</v>
      </c>
      <c r="M36" s="54">
        <v>500000</v>
      </c>
      <c r="N36" s="54">
        <f>SUM(M36)*L36</f>
        <v>58000000</v>
      </c>
      <c r="O36" s="68"/>
      <c r="V36" s="68" t="s">
        <v>372</v>
      </c>
      <c r="W36" s="54">
        <v>200</v>
      </c>
      <c r="X36" s="54">
        <f>SUM(W36*50)</f>
        <v>10000</v>
      </c>
    </row>
    <row r="37" spans="1:24" s="1" customFormat="1" ht="15" customHeight="1" x14ac:dyDescent="0.25">
      <c r="A37" s="131"/>
      <c r="B37" s="132"/>
      <c r="C37" s="5" t="s">
        <v>3</v>
      </c>
      <c r="D37" s="5" t="s">
        <v>5</v>
      </c>
      <c r="E37" s="5" t="s">
        <v>6</v>
      </c>
      <c r="F37" s="5" t="s">
        <v>8</v>
      </c>
      <c r="G37" s="5" t="s">
        <v>9</v>
      </c>
      <c r="H37" s="5" t="s">
        <v>11</v>
      </c>
      <c r="I37" s="6" t="s">
        <v>12</v>
      </c>
      <c r="J37" s="123" t="s">
        <v>16</v>
      </c>
      <c r="K37" s="123" t="s">
        <v>18</v>
      </c>
      <c r="O37" s="68"/>
      <c r="V37" s="68" t="s">
        <v>373</v>
      </c>
      <c r="W37" s="54">
        <v>1000</v>
      </c>
      <c r="X37" s="54">
        <f t="shared" ref="X37:X42" si="0">SUM(W37*50)</f>
        <v>50000</v>
      </c>
    </row>
    <row r="38" spans="1:24" s="1" customFormat="1" ht="15" customHeight="1" x14ac:dyDescent="0.25">
      <c r="A38" s="131" t="s">
        <v>48</v>
      </c>
      <c r="B38" s="132" t="s">
        <v>14</v>
      </c>
      <c r="C38" s="132" t="s">
        <v>14</v>
      </c>
      <c r="D38" s="5" t="s">
        <v>1</v>
      </c>
      <c r="E38" s="5" t="s">
        <v>1</v>
      </c>
      <c r="F38" s="5" t="s">
        <v>1</v>
      </c>
      <c r="G38" s="5" t="s">
        <v>4</v>
      </c>
      <c r="H38" s="5" t="s">
        <v>7</v>
      </c>
      <c r="I38" s="5" t="s">
        <v>10</v>
      </c>
      <c r="J38" s="5" t="s">
        <v>10</v>
      </c>
      <c r="K38" s="5" t="s">
        <v>10</v>
      </c>
      <c r="L38" s="68"/>
      <c r="M38" s="68"/>
      <c r="N38" s="68"/>
      <c r="O38" s="68"/>
      <c r="V38" s="68" t="s">
        <v>374</v>
      </c>
      <c r="W38" s="54">
        <v>5000</v>
      </c>
      <c r="X38" s="54">
        <f t="shared" si="0"/>
        <v>250000</v>
      </c>
    </row>
    <row r="39" spans="1:24" s="1" customFormat="1" ht="15" customHeight="1" x14ac:dyDescent="0.25">
      <c r="A39" s="131"/>
      <c r="B39" s="132"/>
      <c r="C39" s="132"/>
      <c r="D39" s="5" t="s">
        <v>2</v>
      </c>
      <c r="E39" s="5" t="s">
        <v>3</v>
      </c>
      <c r="F39" s="5" t="s">
        <v>5</v>
      </c>
      <c r="G39" s="5" t="s">
        <v>6</v>
      </c>
      <c r="H39" s="5" t="s">
        <v>8</v>
      </c>
      <c r="I39" s="5" t="s">
        <v>9</v>
      </c>
      <c r="J39" s="123" t="s">
        <v>11</v>
      </c>
      <c r="K39" s="123" t="s">
        <v>12</v>
      </c>
      <c r="L39" s="68"/>
      <c r="M39" s="68"/>
      <c r="N39" s="68"/>
      <c r="O39" s="68"/>
      <c r="V39" s="68" t="s">
        <v>375</v>
      </c>
      <c r="W39" s="54">
        <v>10000</v>
      </c>
      <c r="X39" s="54">
        <f t="shared" si="0"/>
        <v>500000</v>
      </c>
    </row>
    <row r="40" spans="1:24" s="1" customFormat="1" ht="15" customHeight="1" x14ac:dyDescent="0.25">
      <c r="A40" s="131" t="s">
        <v>49</v>
      </c>
      <c r="B40" s="132" t="s">
        <v>14</v>
      </c>
      <c r="C40" s="132" t="s">
        <v>14</v>
      </c>
      <c r="D40" s="132" t="s">
        <v>14</v>
      </c>
      <c r="E40" s="132" t="s">
        <v>14</v>
      </c>
      <c r="F40" s="132" t="s">
        <v>14</v>
      </c>
      <c r="G40" s="5" t="s">
        <v>1</v>
      </c>
      <c r="H40" s="5" t="s">
        <v>4</v>
      </c>
      <c r="I40" s="5" t="s">
        <v>7</v>
      </c>
      <c r="J40" s="123" t="s">
        <v>10</v>
      </c>
      <c r="K40" s="123" t="s">
        <v>15</v>
      </c>
      <c r="L40" s="68"/>
      <c r="M40" s="68"/>
      <c r="N40" s="68"/>
      <c r="O40" s="68"/>
      <c r="V40" s="68" t="s">
        <v>377</v>
      </c>
      <c r="W40" s="54">
        <v>30000</v>
      </c>
      <c r="X40" s="54">
        <f t="shared" si="0"/>
        <v>1500000</v>
      </c>
    </row>
    <row r="41" spans="1:24" s="1" customFormat="1" ht="15" customHeight="1" x14ac:dyDescent="0.25">
      <c r="A41" s="131"/>
      <c r="B41" s="132"/>
      <c r="C41" s="132"/>
      <c r="D41" s="132"/>
      <c r="E41" s="132"/>
      <c r="F41" s="132"/>
      <c r="G41" s="5" t="s">
        <v>3</v>
      </c>
      <c r="H41" s="5" t="s">
        <v>3</v>
      </c>
      <c r="I41" s="5" t="s">
        <v>5</v>
      </c>
      <c r="J41" s="123" t="s">
        <v>5</v>
      </c>
      <c r="K41" s="123" t="s">
        <v>6</v>
      </c>
      <c r="L41" s="68"/>
      <c r="M41" s="68"/>
      <c r="N41" s="68"/>
      <c r="O41" s="68"/>
      <c r="V41" s="68" t="s">
        <v>376</v>
      </c>
      <c r="W41" s="54">
        <v>75000</v>
      </c>
      <c r="X41" s="54">
        <f t="shared" si="0"/>
        <v>3750000</v>
      </c>
    </row>
    <row r="42" spans="1:24" s="1" customFormat="1" ht="15" customHeight="1" x14ac:dyDescent="0.25">
      <c r="A42" s="124" t="s">
        <v>51</v>
      </c>
      <c r="B42" s="123" t="s">
        <v>14</v>
      </c>
      <c r="C42" s="123" t="s">
        <v>14</v>
      </c>
      <c r="D42" s="123" t="s">
        <v>14</v>
      </c>
      <c r="E42" s="5" t="s">
        <v>4</v>
      </c>
      <c r="F42" s="5" t="s">
        <v>4</v>
      </c>
      <c r="G42" s="5" t="s">
        <v>10</v>
      </c>
      <c r="H42" s="5" t="s">
        <v>10</v>
      </c>
      <c r="I42" s="5" t="s">
        <v>17</v>
      </c>
      <c r="J42" s="5" t="s">
        <v>17</v>
      </c>
      <c r="K42" s="5" t="s">
        <v>17</v>
      </c>
      <c r="L42" s="68"/>
      <c r="M42" s="68"/>
      <c r="N42" s="68"/>
      <c r="O42" s="68"/>
      <c r="V42" s="68" t="s">
        <v>384</v>
      </c>
      <c r="W42" s="54">
        <v>200000</v>
      </c>
      <c r="X42" s="54">
        <f t="shared" si="0"/>
        <v>10000000</v>
      </c>
    </row>
    <row r="43" spans="1:24" s="1" customFormat="1" ht="15" customHeight="1" x14ac:dyDescent="0.25">
      <c r="A43" s="131" t="s">
        <v>52</v>
      </c>
      <c r="B43" s="132" t="s">
        <v>14</v>
      </c>
      <c r="C43" s="132" t="s">
        <v>14</v>
      </c>
      <c r="D43" s="132" t="s">
        <v>14</v>
      </c>
      <c r="E43" s="132" t="s">
        <v>14</v>
      </c>
      <c r="F43" s="132" t="s">
        <v>14</v>
      </c>
      <c r="G43" s="132" t="s">
        <v>14</v>
      </c>
      <c r="H43" s="5" t="s">
        <v>4</v>
      </c>
      <c r="I43" s="5" t="s">
        <v>7</v>
      </c>
      <c r="J43" s="123" t="s">
        <v>10</v>
      </c>
      <c r="K43" s="123" t="s">
        <v>10</v>
      </c>
      <c r="L43" s="47"/>
      <c r="M43" s="55"/>
      <c r="N43" s="53"/>
      <c r="O43" s="68"/>
      <c r="W43" s="71" t="s">
        <v>369</v>
      </c>
      <c r="X43" s="54">
        <f>SUM(X36:X42)</f>
        <v>16060000</v>
      </c>
    </row>
    <row r="44" spans="1:24" s="1" customFormat="1" ht="15" customHeight="1" x14ac:dyDescent="0.25">
      <c r="A44" s="131"/>
      <c r="B44" s="132"/>
      <c r="C44" s="132"/>
      <c r="D44" s="132"/>
      <c r="E44" s="132"/>
      <c r="F44" s="132"/>
      <c r="G44" s="132"/>
      <c r="H44" s="91" t="s">
        <v>396</v>
      </c>
      <c r="I44" s="91" t="s">
        <v>401</v>
      </c>
      <c r="J44" s="123" t="s">
        <v>11</v>
      </c>
      <c r="K44" s="123" t="s">
        <v>12</v>
      </c>
      <c r="L44" s="47"/>
      <c r="M44" s="55"/>
      <c r="N44" s="53"/>
      <c r="O44" s="68"/>
    </row>
    <row r="45" spans="1:24" s="1" customFormat="1" ht="15" customHeight="1" x14ac:dyDescent="0.25">
      <c r="A45" s="131" t="s">
        <v>54</v>
      </c>
      <c r="B45" s="132" t="s">
        <v>14</v>
      </c>
      <c r="C45" s="132" t="s">
        <v>14</v>
      </c>
      <c r="D45" s="132" t="s">
        <v>14</v>
      </c>
      <c r="E45" s="132" t="s">
        <v>14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47"/>
      <c r="M45" s="55"/>
      <c r="N45" s="53"/>
      <c r="O45" s="68"/>
    </row>
    <row r="46" spans="1:24" s="1" customFormat="1" ht="15" customHeight="1" x14ac:dyDescent="0.25">
      <c r="A46" s="131"/>
      <c r="B46" s="132"/>
      <c r="C46" s="132"/>
      <c r="D46" s="132"/>
      <c r="E46" s="132"/>
      <c r="F46" s="5" t="s">
        <v>2</v>
      </c>
      <c r="G46" s="5" t="s">
        <v>3</v>
      </c>
      <c r="H46" s="5" t="s">
        <v>5</v>
      </c>
      <c r="I46" s="5" t="s">
        <v>5</v>
      </c>
      <c r="J46" s="123" t="s">
        <v>6</v>
      </c>
      <c r="K46" s="123" t="s">
        <v>8</v>
      </c>
      <c r="L46" s="47"/>
      <c r="M46" s="55"/>
      <c r="N46" s="53"/>
      <c r="O46" s="68"/>
    </row>
    <row r="47" spans="1:24" s="1" customFormat="1" ht="15" customHeight="1" x14ac:dyDescent="0.25">
      <c r="A47" s="131" t="s">
        <v>53</v>
      </c>
      <c r="B47" s="132" t="s">
        <v>14</v>
      </c>
      <c r="C47" s="132" t="s">
        <v>14</v>
      </c>
      <c r="D47" s="132" t="s">
        <v>14</v>
      </c>
      <c r="E47" s="132" t="s">
        <v>14</v>
      </c>
      <c r="F47" s="132" t="s">
        <v>14</v>
      </c>
      <c r="G47" s="132" t="s">
        <v>14</v>
      </c>
      <c r="H47" s="132" t="s">
        <v>14</v>
      </c>
      <c r="I47" s="132" t="s">
        <v>14</v>
      </c>
      <c r="J47" s="58" t="s">
        <v>413</v>
      </c>
      <c r="K47" s="123" t="s">
        <v>7</v>
      </c>
      <c r="L47" s="47"/>
      <c r="M47" s="55"/>
      <c r="N47" s="53"/>
      <c r="O47" s="68"/>
    </row>
    <row r="48" spans="1:24" s="1" customFormat="1" ht="15" customHeight="1" x14ac:dyDescent="0.25">
      <c r="A48" s="131"/>
      <c r="B48" s="132"/>
      <c r="C48" s="132"/>
      <c r="D48" s="132"/>
      <c r="E48" s="132"/>
      <c r="F48" s="132"/>
      <c r="G48" s="132"/>
      <c r="H48" s="132"/>
      <c r="I48" s="132"/>
      <c r="J48" s="123" t="s">
        <v>5</v>
      </c>
      <c r="K48" s="123" t="s">
        <v>6</v>
      </c>
      <c r="L48" s="47"/>
      <c r="M48" s="55"/>
      <c r="N48" s="53"/>
      <c r="O48" s="68"/>
    </row>
    <row r="49" spans="1:20" s="1" customFormat="1" ht="15" customHeight="1" x14ac:dyDescent="0.25">
      <c r="A49" s="131" t="s">
        <v>30</v>
      </c>
      <c r="B49" s="132" t="s">
        <v>14</v>
      </c>
      <c r="C49" s="132" t="s">
        <v>14</v>
      </c>
      <c r="D49" s="132" t="s">
        <v>14</v>
      </c>
      <c r="E49" s="132" t="s">
        <v>14</v>
      </c>
      <c r="F49" s="132" t="s">
        <v>14</v>
      </c>
      <c r="G49" s="132" t="s">
        <v>14</v>
      </c>
      <c r="H49" s="132" t="s">
        <v>14</v>
      </c>
      <c r="I49" s="132" t="s">
        <v>14</v>
      </c>
      <c r="J49" s="132" t="s">
        <v>14</v>
      </c>
      <c r="K49" s="123" t="s">
        <v>4</v>
      </c>
      <c r="L49" s="47"/>
      <c r="M49" s="55" t="s">
        <v>333</v>
      </c>
      <c r="N49" s="53"/>
      <c r="O49" s="68"/>
    </row>
    <row r="50" spans="1:20" s="1" customFormat="1" ht="15" customHeight="1" x14ac:dyDescent="0.25">
      <c r="A50" s="131"/>
      <c r="B50" s="132"/>
      <c r="C50" s="132"/>
      <c r="D50" s="132"/>
      <c r="E50" s="132"/>
      <c r="F50" s="132"/>
      <c r="G50" s="132"/>
      <c r="H50" s="132"/>
      <c r="I50" s="132"/>
      <c r="J50" s="132"/>
      <c r="K50" s="123" t="s">
        <v>5</v>
      </c>
      <c r="L50" s="47"/>
      <c r="M50" s="55"/>
      <c r="N50" s="53"/>
      <c r="O50" s="68"/>
    </row>
    <row r="51" spans="1:20" s="1" customFormat="1" ht="15" customHeight="1" x14ac:dyDescent="0.25">
      <c r="A51" s="131" t="s">
        <v>50</v>
      </c>
      <c r="B51" s="132" t="s">
        <v>14</v>
      </c>
      <c r="C51" s="132" t="s">
        <v>14</v>
      </c>
      <c r="D51" s="132" t="s">
        <v>14</v>
      </c>
      <c r="E51" s="132" t="s">
        <v>14</v>
      </c>
      <c r="F51" s="132" t="s">
        <v>14</v>
      </c>
      <c r="G51" s="132" t="s">
        <v>14</v>
      </c>
      <c r="H51" s="5" t="s">
        <v>1</v>
      </c>
      <c r="I51" s="5" t="s">
        <v>4</v>
      </c>
      <c r="J51" s="123" t="s">
        <v>10</v>
      </c>
      <c r="K51" s="123" t="s">
        <v>15</v>
      </c>
      <c r="L51" s="68"/>
      <c r="M51" s="68"/>
      <c r="N51" s="68"/>
      <c r="O51" s="68"/>
    </row>
    <row r="52" spans="1:20" s="1" customFormat="1" ht="15" customHeight="1" x14ac:dyDescent="0.25">
      <c r="A52" s="131"/>
      <c r="B52" s="132"/>
      <c r="C52" s="132"/>
      <c r="D52" s="132"/>
      <c r="E52" s="132"/>
      <c r="F52" s="132"/>
      <c r="G52" s="132"/>
      <c r="H52" s="5" t="s">
        <v>2</v>
      </c>
      <c r="I52" s="5" t="s">
        <v>2</v>
      </c>
      <c r="J52" s="123" t="s">
        <v>3</v>
      </c>
      <c r="K52" s="123" t="s">
        <v>5</v>
      </c>
      <c r="L52" s="51"/>
      <c r="M52" s="53"/>
      <c r="N52" s="53"/>
      <c r="O52" s="68"/>
      <c r="T52"/>
    </row>
    <row r="53" spans="1:20" s="1" customFormat="1" ht="15" customHeight="1" x14ac:dyDescent="0.25">
      <c r="A53" s="131" t="s">
        <v>395</v>
      </c>
      <c r="B53" s="132" t="s">
        <v>14</v>
      </c>
      <c r="C53" s="132" t="s">
        <v>14</v>
      </c>
      <c r="D53" s="132" t="s">
        <v>14</v>
      </c>
      <c r="E53" s="132" t="s">
        <v>14</v>
      </c>
      <c r="F53" s="132" t="s">
        <v>14</v>
      </c>
      <c r="G53" s="132" t="s">
        <v>14</v>
      </c>
      <c r="H53" s="132" t="s">
        <v>14</v>
      </c>
      <c r="I53" s="5" t="s">
        <v>4</v>
      </c>
      <c r="J53" s="5" t="s">
        <v>4</v>
      </c>
      <c r="K53" s="123" t="s">
        <v>7</v>
      </c>
      <c r="L53" s="68"/>
      <c r="M53" s="68"/>
      <c r="N53" s="68"/>
      <c r="O53" s="68"/>
    </row>
    <row r="54" spans="1:20" s="1" customFormat="1" ht="15" customHeight="1" x14ac:dyDescent="0.25">
      <c r="A54" s="131"/>
      <c r="B54" s="132"/>
      <c r="C54" s="132"/>
      <c r="D54" s="132"/>
      <c r="E54" s="132"/>
      <c r="F54" s="132"/>
      <c r="G54" s="132"/>
      <c r="H54" s="132"/>
      <c r="I54" s="91" t="s">
        <v>413</v>
      </c>
      <c r="J54" s="123" t="s">
        <v>5</v>
      </c>
      <c r="K54" s="123" t="s">
        <v>5</v>
      </c>
      <c r="L54" s="51"/>
      <c r="M54" s="53"/>
      <c r="N54" s="53"/>
      <c r="O54" s="68"/>
      <c r="T54"/>
    </row>
    <row r="55" spans="1:20" s="1" customFormat="1" ht="15" customHeight="1" x14ac:dyDescent="0.25">
      <c r="A55" s="131" t="s">
        <v>21</v>
      </c>
      <c r="B55" s="132" t="s">
        <v>14</v>
      </c>
      <c r="C55" s="132" t="s">
        <v>14</v>
      </c>
      <c r="D55" s="132" t="s">
        <v>14</v>
      </c>
      <c r="E55" s="132" t="s">
        <v>14</v>
      </c>
      <c r="F55" s="132" t="s">
        <v>14</v>
      </c>
      <c r="G55" s="132" t="s">
        <v>14</v>
      </c>
      <c r="H55" s="5" t="s">
        <v>1</v>
      </c>
      <c r="I55" s="5" t="s">
        <v>4</v>
      </c>
      <c r="J55" s="5" t="s">
        <v>4</v>
      </c>
      <c r="K55" s="123" t="s">
        <v>7</v>
      </c>
      <c r="L55" s="69"/>
      <c r="M55" s="69"/>
      <c r="N55" s="69"/>
      <c r="T55"/>
    </row>
    <row r="56" spans="1:20" s="1" customFormat="1" ht="15" customHeight="1" x14ac:dyDescent="0.25">
      <c r="A56" s="131"/>
      <c r="B56" s="132"/>
      <c r="C56" s="132"/>
      <c r="D56" s="132"/>
      <c r="E56" s="132"/>
      <c r="F56" s="132"/>
      <c r="G56" s="132"/>
      <c r="H56" s="91" t="s">
        <v>396</v>
      </c>
      <c r="I56" s="5" t="s">
        <v>5</v>
      </c>
      <c r="J56" s="58" t="s">
        <v>401</v>
      </c>
      <c r="K56" s="123" t="s">
        <v>9</v>
      </c>
      <c r="L56" s="69"/>
      <c r="M56" s="69"/>
      <c r="N56" s="69"/>
      <c r="O56" s="69"/>
      <c r="T56"/>
    </row>
    <row r="57" spans="1:20" ht="18" x14ac:dyDescent="0.25">
      <c r="A57" s="124" t="s">
        <v>339</v>
      </c>
      <c r="B57" s="5" t="s">
        <v>2</v>
      </c>
      <c r="C57" s="5" t="s">
        <v>2</v>
      </c>
      <c r="D57" s="5" t="s">
        <v>3</v>
      </c>
      <c r="E57" s="5" t="s">
        <v>3</v>
      </c>
      <c r="F57" s="5" t="s">
        <v>5</v>
      </c>
      <c r="G57" s="5" t="s">
        <v>5</v>
      </c>
      <c r="H57" s="5" t="s">
        <v>6</v>
      </c>
      <c r="I57" s="5" t="s">
        <v>8</v>
      </c>
      <c r="J57" s="123" t="s">
        <v>9</v>
      </c>
      <c r="K57" s="123" t="s">
        <v>11</v>
      </c>
      <c r="L57" s="69"/>
      <c r="M57" s="69"/>
      <c r="N57" s="69"/>
    </row>
    <row r="58" spans="1:20" ht="18" x14ac:dyDescent="0.25">
      <c r="A58" s="124" t="s">
        <v>340</v>
      </c>
      <c r="B58" s="5" t="s">
        <v>2</v>
      </c>
      <c r="C58" s="5" t="s">
        <v>2</v>
      </c>
      <c r="D58" s="5" t="s">
        <v>3</v>
      </c>
      <c r="E58" s="5" t="s">
        <v>3</v>
      </c>
      <c r="F58" s="5" t="s">
        <v>5</v>
      </c>
      <c r="G58" s="5" t="s">
        <v>5</v>
      </c>
      <c r="H58" s="5" t="s">
        <v>6</v>
      </c>
      <c r="I58" s="5" t="s">
        <v>8</v>
      </c>
      <c r="J58" s="123" t="s">
        <v>9</v>
      </c>
      <c r="K58" s="123" t="s">
        <v>11</v>
      </c>
      <c r="L58" s="69"/>
      <c r="M58" s="69"/>
      <c r="N58" s="69"/>
    </row>
    <row r="59" spans="1:20" ht="18" x14ac:dyDescent="0.25">
      <c r="A59" s="124" t="s">
        <v>342</v>
      </c>
      <c r="B59" s="5" t="s">
        <v>2</v>
      </c>
      <c r="C59" s="5" t="s">
        <v>2</v>
      </c>
      <c r="D59" s="5" t="s">
        <v>2</v>
      </c>
      <c r="E59" s="5" t="s">
        <v>3</v>
      </c>
      <c r="F59" s="5" t="s">
        <v>3</v>
      </c>
      <c r="G59" s="5" t="s">
        <v>5</v>
      </c>
      <c r="H59" s="5" t="s">
        <v>6</v>
      </c>
      <c r="I59" s="5" t="s">
        <v>8</v>
      </c>
      <c r="J59" s="123" t="s">
        <v>9</v>
      </c>
      <c r="K59" s="123" t="s">
        <v>11</v>
      </c>
      <c r="L59" s="69"/>
      <c r="M59" s="69"/>
      <c r="N59" s="69"/>
    </row>
    <row r="60" spans="1:20" ht="18" x14ac:dyDescent="0.25">
      <c r="A60" s="124" t="s">
        <v>343</v>
      </c>
      <c r="B60" s="5" t="s">
        <v>2</v>
      </c>
      <c r="C60" s="5" t="s">
        <v>2</v>
      </c>
      <c r="D60" s="5" t="s">
        <v>2</v>
      </c>
      <c r="E60" s="5" t="s">
        <v>3</v>
      </c>
      <c r="F60" s="5" t="s">
        <v>3</v>
      </c>
      <c r="G60" s="5" t="s">
        <v>5</v>
      </c>
      <c r="H60" s="5" t="s">
        <v>6</v>
      </c>
      <c r="I60" s="5" t="s">
        <v>8</v>
      </c>
      <c r="J60" s="123" t="s">
        <v>9</v>
      </c>
      <c r="K60" s="123" t="s">
        <v>11</v>
      </c>
      <c r="L60" s="69"/>
      <c r="M60" s="69"/>
      <c r="N60" s="69"/>
    </row>
    <row r="61" spans="1:20" ht="18" x14ac:dyDescent="0.25">
      <c r="A61" s="124" t="s">
        <v>344</v>
      </c>
      <c r="B61" s="5" t="s">
        <v>2</v>
      </c>
      <c r="C61" s="5" t="s">
        <v>2</v>
      </c>
      <c r="D61" s="5" t="s">
        <v>2</v>
      </c>
      <c r="E61" s="5" t="s">
        <v>3</v>
      </c>
      <c r="F61" s="5" t="s">
        <v>3</v>
      </c>
      <c r="G61" s="5" t="s">
        <v>5</v>
      </c>
      <c r="H61" s="5" t="s">
        <v>6</v>
      </c>
      <c r="I61" s="5" t="s">
        <v>8</v>
      </c>
      <c r="J61" s="123" t="s">
        <v>8</v>
      </c>
      <c r="K61" s="123" t="s">
        <v>9</v>
      </c>
      <c r="L61" s="69"/>
      <c r="M61" s="69"/>
      <c r="N61" s="69"/>
    </row>
    <row r="62" spans="1:20" ht="18" x14ac:dyDescent="0.25">
      <c r="A62" s="124" t="s">
        <v>345</v>
      </c>
      <c r="B62" s="5" t="s">
        <v>2</v>
      </c>
      <c r="C62" s="5" t="s">
        <v>2</v>
      </c>
      <c r="D62" s="5" t="s">
        <v>2</v>
      </c>
      <c r="E62" s="5" t="s">
        <v>3</v>
      </c>
      <c r="F62" s="5" t="s">
        <v>3</v>
      </c>
      <c r="G62" s="5" t="s">
        <v>5</v>
      </c>
      <c r="H62" s="5" t="s">
        <v>6</v>
      </c>
      <c r="I62" s="5" t="s">
        <v>8</v>
      </c>
      <c r="J62" s="123" t="s">
        <v>9</v>
      </c>
      <c r="K62" s="123" t="s">
        <v>9</v>
      </c>
      <c r="L62" s="69"/>
      <c r="M62" s="69"/>
      <c r="N62" s="69"/>
    </row>
    <row r="63" spans="1:20" ht="18" x14ac:dyDescent="0.25">
      <c r="A63" s="124" t="s">
        <v>346</v>
      </c>
      <c r="B63" s="5" t="s">
        <v>2</v>
      </c>
      <c r="C63" s="5" t="s">
        <v>2</v>
      </c>
      <c r="D63" s="5" t="s">
        <v>2</v>
      </c>
      <c r="E63" s="5" t="s">
        <v>2</v>
      </c>
      <c r="F63" s="5" t="s">
        <v>3</v>
      </c>
      <c r="G63" s="5" t="s">
        <v>5</v>
      </c>
      <c r="H63" s="5" t="s">
        <v>6</v>
      </c>
      <c r="I63" s="5" t="s">
        <v>8</v>
      </c>
      <c r="J63" s="123" t="s">
        <v>8</v>
      </c>
      <c r="K63" s="123" t="s">
        <v>9</v>
      </c>
      <c r="L63" s="69"/>
      <c r="M63" s="69"/>
      <c r="N63" s="69"/>
    </row>
    <row r="64" spans="1:20" ht="18" x14ac:dyDescent="0.25">
      <c r="A64" s="124" t="s">
        <v>347</v>
      </c>
      <c r="B64" s="5" t="s">
        <v>2</v>
      </c>
      <c r="C64" s="5" t="s">
        <v>2</v>
      </c>
      <c r="D64" s="5" t="s">
        <v>2</v>
      </c>
      <c r="E64" s="5" t="s">
        <v>2</v>
      </c>
      <c r="F64" s="5" t="s">
        <v>2</v>
      </c>
      <c r="G64" s="5" t="s">
        <v>2</v>
      </c>
      <c r="H64" s="5" t="s">
        <v>3</v>
      </c>
      <c r="I64" s="5" t="s">
        <v>5</v>
      </c>
      <c r="J64" s="123" t="s">
        <v>6</v>
      </c>
      <c r="K64" s="123" t="s">
        <v>6</v>
      </c>
      <c r="L64" s="69"/>
      <c r="M64" s="69"/>
      <c r="N64" s="69"/>
    </row>
    <row r="65" spans="1:19" ht="18" x14ac:dyDescent="0.25">
      <c r="A65" s="124" t="s">
        <v>348</v>
      </c>
      <c r="B65" s="5" t="s">
        <v>2</v>
      </c>
      <c r="C65" s="5" t="s">
        <v>2</v>
      </c>
      <c r="D65" s="5" t="s">
        <v>2</v>
      </c>
      <c r="E65" s="5" t="s">
        <v>2</v>
      </c>
      <c r="F65" s="5" t="s">
        <v>2</v>
      </c>
      <c r="G65" s="5" t="s">
        <v>2</v>
      </c>
      <c r="H65" s="5" t="s">
        <v>3</v>
      </c>
      <c r="I65" s="5" t="s">
        <v>5</v>
      </c>
      <c r="J65" s="123" t="s">
        <v>5</v>
      </c>
      <c r="K65" s="123" t="s">
        <v>6</v>
      </c>
      <c r="L65" s="69"/>
      <c r="M65" s="69"/>
      <c r="N65" s="69"/>
    </row>
    <row r="66" spans="1:19" ht="18" x14ac:dyDescent="0.25">
      <c r="A66" s="124" t="s">
        <v>349</v>
      </c>
      <c r="B66" s="123" t="s">
        <v>14</v>
      </c>
      <c r="C66" s="123" t="s">
        <v>14</v>
      </c>
      <c r="D66" s="123" t="s">
        <v>14</v>
      </c>
      <c r="E66" s="123" t="s">
        <v>14</v>
      </c>
      <c r="F66" s="123" t="s">
        <v>14</v>
      </c>
      <c r="G66" s="123" t="s">
        <v>14</v>
      </c>
      <c r="H66" s="123" t="s">
        <v>14</v>
      </c>
      <c r="I66" s="91" t="s">
        <v>415</v>
      </c>
      <c r="J66" s="91" t="s">
        <v>415</v>
      </c>
      <c r="K66" s="58" t="s">
        <v>416</v>
      </c>
      <c r="L66" s="69"/>
      <c r="M66" s="69"/>
      <c r="N66" s="69"/>
    </row>
    <row r="67" spans="1:19" ht="18" x14ac:dyDescent="0.25">
      <c r="A67" s="124" t="s">
        <v>350</v>
      </c>
      <c r="B67" s="123" t="s">
        <v>14</v>
      </c>
      <c r="C67" s="123" t="s">
        <v>14</v>
      </c>
      <c r="D67" s="123" t="s">
        <v>14</v>
      </c>
      <c r="E67" s="123" t="s">
        <v>14</v>
      </c>
      <c r="F67" s="123" t="s">
        <v>14</v>
      </c>
      <c r="G67" s="123" t="s">
        <v>14</v>
      </c>
      <c r="H67" s="82" t="s">
        <v>413</v>
      </c>
      <c r="I67" s="77" t="s">
        <v>411</v>
      </c>
      <c r="J67" s="123" t="s">
        <v>8</v>
      </c>
      <c r="K67" s="123" t="s">
        <v>9</v>
      </c>
      <c r="M67" s="59">
        <v>30000</v>
      </c>
      <c r="N67" s="68" t="s">
        <v>375</v>
      </c>
      <c r="S67" s="68" t="s">
        <v>375</v>
      </c>
    </row>
    <row r="68" spans="1:19" ht="18" x14ac:dyDescent="0.25">
      <c r="A68" s="124" t="s">
        <v>351</v>
      </c>
      <c r="B68" s="123" t="s">
        <v>14</v>
      </c>
      <c r="C68" s="123" t="s">
        <v>14</v>
      </c>
      <c r="D68" s="123" t="s">
        <v>14</v>
      </c>
      <c r="E68" s="123" t="s">
        <v>14</v>
      </c>
      <c r="F68" s="123" t="s">
        <v>14</v>
      </c>
      <c r="G68" s="123" t="s">
        <v>14</v>
      </c>
      <c r="H68" s="82" t="s">
        <v>413</v>
      </c>
      <c r="I68" s="77" t="s">
        <v>411</v>
      </c>
      <c r="J68" s="123" t="s">
        <v>8</v>
      </c>
      <c r="K68" s="123" t="s">
        <v>8</v>
      </c>
      <c r="M68" s="59">
        <v>40000</v>
      </c>
      <c r="N68" s="68" t="s">
        <v>375</v>
      </c>
    </row>
    <row r="69" spans="1:19" ht="18" x14ac:dyDescent="0.25">
      <c r="A69" s="124" t="s">
        <v>352</v>
      </c>
      <c r="B69" s="123" t="s">
        <v>14</v>
      </c>
      <c r="C69" s="123" t="s">
        <v>14</v>
      </c>
      <c r="D69" s="123" t="s">
        <v>14</v>
      </c>
      <c r="E69" s="123" t="s">
        <v>14</v>
      </c>
      <c r="F69" s="123" t="s">
        <v>14</v>
      </c>
      <c r="G69" s="123" t="s">
        <v>14</v>
      </c>
      <c r="H69" s="123" t="s">
        <v>14</v>
      </c>
      <c r="I69" s="77" t="s">
        <v>413</v>
      </c>
      <c r="J69" s="58" t="s">
        <v>411</v>
      </c>
      <c r="K69" s="58" t="s">
        <v>411</v>
      </c>
      <c r="M69" s="59">
        <v>50000</v>
      </c>
    </row>
    <row r="70" spans="1:19" ht="18" x14ac:dyDescent="0.25">
      <c r="A70" s="124" t="s">
        <v>353</v>
      </c>
      <c r="B70" s="123" t="s">
        <v>14</v>
      </c>
      <c r="C70" s="123" t="s">
        <v>14</v>
      </c>
      <c r="D70" s="123" t="s">
        <v>14</v>
      </c>
      <c r="E70" s="123" t="s">
        <v>14</v>
      </c>
      <c r="F70" s="123" t="s">
        <v>14</v>
      </c>
      <c r="G70" s="123" t="s">
        <v>14</v>
      </c>
      <c r="H70" s="123" t="s">
        <v>14</v>
      </c>
      <c r="I70" s="58" t="s">
        <v>413</v>
      </c>
      <c r="J70" s="58" t="s">
        <v>411</v>
      </c>
      <c r="K70" s="123" t="s">
        <v>8</v>
      </c>
    </row>
    <row r="71" spans="1:19" ht="18" x14ac:dyDescent="0.25">
      <c r="A71" s="124" t="s">
        <v>354</v>
      </c>
      <c r="B71" s="123" t="s">
        <v>14</v>
      </c>
      <c r="C71" s="123" t="s">
        <v>14</v>
      </c>
      <c r="D71" s="123" t="s">
        <v>14</v>
      </c>
      <c r="E71" s="123" t="s">
        <v>14</v>
      </c>
      <c r="F71" s="123" t="s">
        <v>14</v>
      </c>
      <c r="G71" s="123" t="s">
        <v>14</v>
      </c>
      <c r="H71" s="123" t="s">
        <v>14</v>
      </c>
      <c r="I71" s="123" t="s">
        <v>2</v>
      </c>
      <c r="J71" s="123" t="s">
        <v>3</v>
      </c>
      <c r="K71" s="123" t="s">
        <v>3</v>
      </c>
    </row>
    <row r="72" spans="1:19" ht="18" x14ac:dyDescent="0.25">
      <c r="A72" s="124" t="s">
        <v>341</v>
      </c>
      <c r="B72" s="123" t="s">
        <v>14</v>
      </c>
      <c r="C72" s="123" t="s">
        <v>14</v>
      </c>
      <c r="D72" s="123" t="s">
        <v>14</v>
      </c>
      <c r="E72" s="123" t="s">
        <v>14</v>
      </c>
      <c r="F72" s="123" t="s">
        <v>14</v>
      </c>
      <c r="G72" s="123" t="s">
        <v>14</v>
      </c>
      <c r="H72" s="123" t="s">
        <v>14</v>
      </c>
      <c r="I72" s="123" t="s">
        <v>2</v>
      </c>
      <c r="J72" s="123" t="s">
        <v>3</v>
      </c>
      <c r="K72" s="123" t="s">
        <v>5</v>
      </c>
      <c r="O72"/>
    </row>
    <row r="73" spans="1:19" ht="18" customHeight="1" x14ac:dyDescent="0.25">
      <c r="A73" s="124" t="s">
        <v>355</v>
      </c>
      <c r="B73" s="123" t="s">
        <v>14</v>
      </c>
      <c r="C73" s="123" t="s">
        <v>14</v>
      </c>
      <c r="D73" s="123" t="s">
        <v>14</v>
      </c>
      <c r="E73" s="123" t="s">
        <v>14</v>
      </c>
      <c r="F73" s="123" t="s">
        <v>14</v>
      </c>
      <c r="G73" s="123" t="s">
        <v>14</v>
      </c>
      <c r="H73" s="95" t="s">
        <v>364</v>
      </c>
      <c r="I73" s="95" t="s">
        <v>365</v>
      </c>
      <c r="J73" s="60" t="s">
        <v>366</v>
      </c>
      <c r="K73" s="60" t="s">
        <v>367</v>
      </c>
    </row>
    <row r="74" spans="1:19" ht="18" x14ac:dyDescent="0.25">
      <c r="A74" s="124" t="s">
        <v>356</v>
      </c>
      <c r="B74" s="123" t="s">
        <v>14</v>
      </c>
      <c r="C74" s="123" t="s">
        <v>14</v>
      </c>
      <c r="D74" s="123" t="s">
        <v>14</v>
      </c>
      <c r="E74" s="123" t="s">
        <v>14</v>
      </c>
      <c r="F74" s="123" t="s">
        <v>14</v>
      </c>
      <c r="G74" s="123" t="s">
        <v>14</v>
      </c>
      <c r="H74" s="123" t="s">
        <v>14</v>
      </c>
      <c r="I74" s="123" t="s">
        <v>14</v>
      </c>
      <c r="J74" s="60" t="s">
        <v>368</v>
      </c>
      <c r="K74" s="60" t="s">
        <v>367</v>
      </c>
    </row>
    <row r="75" spans="1:19" ht="18" x14ac:dyDescent="0.25">
      <c r="A75" s="124" t="s">
        <v>357</v>
      </c>
      <c r="B75" s="5" t="s">
        <v>2</v>
      </c>
      <c r="C75" s="5" t="s">
        <v>2</v>
      </c>
      <c r="D75" s="5" t="s">
        <v>3</v>
      </c>
      <c r="E75" s="5" t="s">
        <v>5</v>
      </c>
      <c r="F75" s="5" t="s">
        <v>6</v>
      </c>
      <c r="G75" s="5" t="s">
        <v>6</v>
      </c>
      <c r="H75" s="5" t="s">
        <v>6</v>
      </c>
      <c r="I75" s="5" t="s">
        <v>8</v>
      </c>
      <c r="J75" s="123" t="s">
        <v>8</v>
      </c>
      <c r="K75" s="123" t="s">
        <v>9</v>
      </c>
      <c r="L75" s="69"/>
      <c r="M75" s="69"/>
      <c r="N75" s="69"/>
    </row>
    <row r="76" spans="1:19" ht="18" x14ac:dyDescent="0.25">
      <c r="A76" s="124" t="s">
        <v>358</v>
      </c>
      <c r="B76" s="5" t="s">
        <v>2</v>
      </c>
      <c r="C76" s="5" t="s">
        <v>2</v>
      </c>
      <c r="D76" s="5" t="s">
        <v>2</v>
      </c>
      <c r="E76" s="5" t="s">
        <v>3</v>
      </c>
      <c r="F76" s="5" t="s">
        <v>3</v>
      </c>
      <c r="G76" s="5" t="s">
        <v>5</v>
      </c>
      <c r="H76" s="5" t="s">
        <v>6</v>
      </c>
      <c r="I76" s="5" t="s">
        <v>8</v>
      </c>
      <c r="J76" s="123" t="s">
        <v>9</v>
      </c>
      <c r="K76" s="123" t="s">
        <v>9</v>
      </c>
      <c r="L76" s="69"/>
      <c r="M76" s="69"/>
      <c r="N76" s="69"/>
    </row>
    <row r="77" spans="1:19" ht="18" x14ac:dyDescent="0.25">
      <c r="A77" s="124" t="s">
        <v>359</v>
      </c>
      <c r="B77" s="5" t="s">
        <v>2</v>
      </c>
      <c r="C77" s="5" t="s">
        <v>2</v>
      </c>
      <c r="D77" s="5" t="s">
        <v>2</v>
      </c>
      <c r="E77" s="5" t="s">
        <v>2</v>
      </c>
      <c r="F77" s="5" t="s">
        <v>3</v>
      </c>
      <c r="G77" s="5" t="s">
        <v>5</v>
      </c>
      <c r="H77" s="5" t="s">
        <v>6</v>
      </c>
      <c r="I77" s="5" t="s">
        <v>8</v>
      </c>
      <c r="J77" s="5" t="s">
        <v>8</v>
      </c>
      <c r="K77" s="5" t="s">
        <v>8</v>
      </c>
      <c r="L77" s="69"/>
      <c r="M77" s="69"/>
      <c r="N77" s="69"/>
    </row>
    <row r="78" spans="1:19" ht="18" x14ac:dyDescent="0.25">
      <c r="A78" s="124" t="s">
        <v>360</v>
      </c>
      <c r="B78" s="123" t="s">
        <v>14</v>
      </c>
      <c r="C78" s="123" t="s">
        <v>14</v>
      </c>
      <c r="D78" s="123" t="s">
        <v>14</v>
      </c>
      <c r="E78" s="123" t="s">
        <v>14</v>
      </c>
      <c r="F78" s="123" t="s">
        <v>14</v>
      </c>
      <c r="G78" s="123" t="s">
        <v>14</v>
      </c>
      <c r="H78" s="123" t="s">
        <v>14</v>
      </c>
      <c r="I78" s="123" t="s">
        <v>14</v>
      </c>
      <c r="J78" s="58" t="s">
        <v>413</v>
      </c>
      <c r="K78" s="123" t="s">
        <v>5</v>
      </c>
    </row>
    <row r="79" spans="1:19" ht="18" x14ac:dyDescent="0.25">
      <c r="A79" s="124" t="s">
        <v>361</v>
      </c>
      <c r="B79" s="123" t="s">
        <v>14</v>
      </c>
      <c r="C79" s="123" t="s">
        <v>14</v>
      </c>
      <c r="D79" s="123" t="s">
        <v>14</v>
      </c>
      <c r="E79" s="123" t="s">
        <v>14</v>
      </c>
      <c r="F79" s="123" t="s">
        <v>14</v>
      </c>
      <c r="G79" s="123" t="s">
        <v>14</v>
      </c>
      <c r="H79" s="123" t="s">
        <v>14</v>
      </c>
      <c r="I79" s="123" t="s">
        <v>14</v>
      </c>
      <c r="J79" s="123" t="s">
        <v>2</v>
      </c>
      <c r="K79" s="58" t="s">
        <v>414</v>
      </c>
    </row>
    <row r="80" spans="1:19" s="1" customFormat="1" ht="15" customHeight="1" x14ac:dyDescent="0.25">
      <c r="A80" s="7"/>
      <c r="B80" s="8"/>
      <c r="C80" s="8"/>
      <c r="D80" s="8"/>
      <c r="E80" s="8"/>
      <c r="F80" s="8"/>
      <c r="G80" s="8"/>
      <c r="H80" s="86" t="s">
        <v>387</v>
      </c>
      <c r="I80" s="8"/>
      <c r="J80" s="8"/>
      <c r="K80" s="8"/>
      <c r="L80" s="47"/>
      <c r="M80" s="49"/>
      <c r="N80" s="61" t="s">
        <v>337</v>
      </c>
    </row>
    <row r="81" spans="8:14" x14ac:dyDescent="0.3">
      <c r="H81" s="87">
        <v>42029</v>
      </c>
      <c r="M81" s="56" t="s">
        <v>337</v>
      </c>
      <c r="N81" s="72">
        <f>SUM(N4,N5,N28,N32,N34,N36,N43,N44)</f>
        <v>58000000</v>
      </c>
    </row>
    <row r="82" spans="8:14" x14ac:dyDescent="0.3">
      <c r="M82" s="56" t="s">
        <v>337</v>
      </c>
      <c r="N82" s="73">
        <f>SUM(N62,N66,R66,N75,N76,N78)</f>
        <v>0</v>
      </c>
    </row>
    <row r="83" spans="8:14" x14ac:dyDescent="0.3">
      <c r="M83" s="56" t="s">
        <v>337</v>
      </c>
      <c r="N83" s="74">
        <f>SUM(M67:M69)</f>
        <v>120000</v>
      </c>
    </row>
    <row r="85" spans="8:14" x14ac:dyDescent="0.3">
      <c r="N85" s="70" t="s">
        <v>338</v>
      </c>
    </row>
    <row r="86" spans="8:14" x14ac:dyDescent="0.3">
      <c r="M86" s="56" t="s">
        <v>337</v>
      </c>
      <c r="N86" s="72">
        <f>SUM(N4,N5,N28,N32,N34,N43,N44)</f>
        <v>0</v>
      </c>
    </row>
  </sheetData>
  <autoFilter ref="A1:N56"/>
  <mergeCells count="116">
    <mergeCell ref="A2:A3"/>
    <mergeCell ref="A4:A5"/>
    <mergeCell ref="B4:B5"/>
    <mergeCell ref="A6:A7"/>
    <mergeCell ref="B6:B7"/>
    <mergeCell ref="C6:C7"/>
    <mergeCell ref="G10:G11"/>
    <mergeCell ref="A12:A13"/>
    <mergeCell ref="A14:A15"/>
    <mergeCell ref="A8:A9"/>
    <mergeCell ref="B8:B9"/>
    <mergeCell ref="C8:C9"/>
    <mergeCell ref="A10:A11"/>
    <mergeCell ref="B10:B11"/>
    <mergeCell ref="C10:C11"/>
    <mergeCell ref="A16:A17"/>
    <mergeCell ref="A18:A19"/>
    <mergeCell ref="A20:A21"/>
    <mergeCell ref="A22:A23"/>
    <mergeCell ref="A24:A25"/>
    <mergeCell ref="B24:B25"/>
    <mergeCell ref="D10:D11"/>
    <mergeCell ref="E10:E11"/>
    <mergeCell ref="F10:F11"/>
    <mergeCell ref="F26:F27"/>
    <mergeCell ref="G26:G27"/>
    <mergeCell ref="A28:A29"/>
    <mergeCell ref="B28:B29"/>
    <mergeCell ref="C28:C29"/>
    <mergeCell ref="D28:D29"/>
    <mergeCell ref="C24:C25"/>
    <mergeCell ref="A26:A27"/>
    <mergeCell ref="B26:B27"/>
    <mergeCell ref="C26:C27"/>
    <mergeCell ref="D26:D27"/>
    <mergeCell ref="E26:E27"/>
    <mergeCell ref="A30:A31"/>
    <mergeCell ref="B30:B31"/>
    <mergeCell ref="C30:C31"/>
    <mergeCell ref="D30:D31"/>
    <mergeCell ref="E30:E31"/>
    <mergeCell ref="A32:A33"/>
    <mergeCell ref="B32:B33"/>
    <mergeCell ref="C32:C33"/>
    <mergeCell ref="D32:D33"/>
    <mergeCell ref="E32:E33"/>
    <mergeCell ref="A36:A37"/>
    <mergeCell ref="B36:B37"/>
    <mergeCell ref="A38:A39"/>
    <mergeCell ref="B38:B39"/>
    <mergeCell ref="C38:C39"/>
    <mergeCell ref="A40:A41"/>
    <mergeCell ref="B40:B41"/>
    <mergeCell ref="C40:C41"/>
    <mergeCell ref="F32:F33"/>
    <mergeCell ref="A34:A35"/>
    <mergeCell ref="B34:B35"/>
    <mergeCell ref="C34:C35"/>
    <mergeCell ref="D34:D35"/>
    <mergeCell ref="E34:E35"/>
    <mergeCell ref="G43:G44"/>
    <mergeCell ref="A45:A46"/>
    <mergeCell ref="B45:B46"/>
    <mergeCell ref="C45:C46"/>
    <mergeCell ref="D45:D46"/>
    <mergeCell ref="E45:E46"/>
    <mergeCell ref="D40:D41"/>
    <mergeCell ref="E40:E41"/>
    <mergeCell ref="F40:F41"/>
    <mergeCell ref="A43:A44"/>
    <mergeCell ref="B43:B44"/>
    <mergeCell ref="C43:C44"/>
    <mergeCell ref="D43:D44"/>
    <mergeCell ref="E43:E44"/>
    <mergeCell ref="F43:F44"/>
    <mergeCell ref="G47:G48"/>
    <mergeCell ref="H47:H48"/>
    <mergeCell ref="I47:I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H49:H50"/>
    <mergeCell ref="I49:I50"/>
    <mergeCell ref="J49:J50"/>
    <mergeCell ref="A51:A52"/>
    <mergeCell ref="B51:B52"/>
    <mergeCell ref="C51:C52"/>
    <mergeCell ref="D51:D52"/>
    <mergeCell ref="E51:E52"/>
    <mergeCell ref="F51:F52"/>
    <mergeCell ref="G51:G52"/>
    <mergeCell ref="G53:G54"/>
    <mergeCell ref="H53:H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</mergeCells>
  <hyperlinks>
    <hyperlink ref="A2" r:id="rId1" tooltip="Armeelager" display="http://de.clashofclans.wikia.com/wiki/Armeelager"/>
    <hyperlink ref="A4" r:id="rId2" tooltip="Bogenschützenturm" display="http://de.clashofclans.wikia.com/wiki/Bogensch%C3%BCtzenturm"/>
    <hyperlink ref="A55" r:id="rId3" tooltip="Bohrer für Dunkles Elixier" display="http://de.clashofclans.wikia.com/wiki/Bohrer_f%C3%BCr_Dunkles_Elixier"/>
    <hyperlink ref="A6" r:id="rId4" tooltip="Bombe" display="http://de.clashofclans.wikia.com/wiki/Bombe"/>
    <hyperlink ref="A8" r:id="rId5" tooltip="Clanburg" display="http://de.clashofclans.wikia.com/wiki/Clanburg"/>
    <hyperlink ref="A10" r:id="rId6" tooltip="Dunkle Kaserne" display="http://de.clashofclans.wikia.com/wiki/Dunkle_Kaserne"/>
    <hyperlink ref="A12" r:id="rId7" tooltip="Elixierlager" display="http://de.clashofclans.wikia.com/wiki/Elixierlager"/>
    <hyperlink ref="A14" r:id="rId8" tooltip="Elixiersammler" display="http://de.clashofclans.wikia.com/wiki/Elixiersammler"/>
    <hyperlink ref="A16" r:id="rId9" tooltip="Goldlager" display="http://de.clashofclans.wikia.com/wiki/Goldlager"/>
    <hyperlink ref="A18" r:id="rId10" tooltip="Goldmine" display="http://de.clashofclans.wikia.com/wiki/Goldmine"/>
    <hyperlink ref="A49" r:id="rId11" tooltip="Inferno-Turm" display="http://de.clashofclans.wikia.com/wiki/Inferno-Turm"/>
    <hyperlink ref="A20" r:id="rId12" tooltip="Kanone" display="http://de.clashofclans.wikia.com/wiki/Kanone"/>
    <hyperlink ref="A22" r:id="rId13" tooltip="Kaserne" display="http://de.clashofclans.wikia.com/wiki/Kaserne"/>
    <hyperlink ref="A24" r:id="rId14" tooltip="Labor" display="http://de.clashofclans.wikia.com/wiki/Labor"/>
    <hyperlink ref="A26" r:id="rId15" tooltip="Lager für Dunkles Elixier" display="http://de.clashofclans.wikia.com/wiki/Lager_f%C3%BCr_Dunkles_Elixier"/>
    <hyperlink ref="A28" r:id="rId16" tooltip="Luftabwehr" display="http://de.clashofclans.wikia.com/wiki/Luftabwehr"/>
    <hyperlink ref="A30" r:id="rId17" tooltip="Luftbombe" display="http://de.clashofclans.wikia.com/wiki/Luftbombe"/>
    <hyperlink ref="A34" r:id="rId18" tooltip="Magierturm" display="http://de.clashofclans.wikia.com/wiki/Magierturm"/>
    <hyperlink ref="A36" r:id="rId19" tooltip="Mauer" display="http://de.clashofclans.wikia.com/wiki/Mauer"/>
    <hyperlink ref="A38" r:id="rId20" tooltip="Minenwerfer" display="http://de.clashofclans.wikia.com/wiki/Minenwerfer"/>
    <hyperlink ref="A40" r:id="rId21" tooltip="Riesenbombe" display="http://de.clashofclans.wikia.com/wiki/Riesenbombe"/>
    <hyperlink ref="A53" r:id="rId22" tooltip="Suchende Luftmine" display="http://de.clashofclans.wikia.com/wiki/Suchende_Luftmine"/>
    <hyperlink ref="A42" r:id="rId23" tooltip="Tellereisen" display="http://de.clashofclans.wikia.com/wiki/Tellereisen"/>
    <hyperlink ref="A43" r:id="rId24" tooltip="Verborgener Tesla" display="http://de.clashofclans.wikia.com/wiki/Verborgener_Tesla"/>
    <hyperlink ref="A47" r:id="rId25" tooltip="X-Bogen" display="http://de.clashofclans.wikia.com/wiki/X-Bogen"/>
    <hyperlink ref="A45" r:id="rId26" tooltip="Zauberspruchfabrik" display="http://de.clashofclans.wikia.com/wiki/Zauberspruchfabrik"/>
    <hyperlink ref="A58" r:id="rId27"/>
    <hyperlink ref="A59" r:id="rId28"/>
    <hyperlink ref="A60" r:id="rId29"/>
    <hyperlink ref="A61" r:id="rId30"/>
    <hyperlink ref="A62" r:id="rId31"/>
    <hyperlink ref="A63" r:id="rId32"/>
    <hyperlink ref="A64" r:id="rId33"/>
    <hyperlink ref="A65" r:id="rId34"/>
    <hyperlink ref="A75" r:id="rId35"/>
    <hyperlink ref="A76" r:id="rId36"/>
    <hyperlink ref="A77" r:id="rId37"/>
    <hyperlink ref="A78" r:id="rId38"/>
    <hyperlink ref="A79" r:id="rId39"/>
    <hyperlink ref="A57" r:id="rId40"/>
    <hyperlink ref="A67" r:id="rId41"/>
    <hyperlink ref="A68" r:id="rId42"/>
    <hyperlink ref="A69" r:id="rId43"/>
    <hyperlink ref="A70" r:id="rId44"/>
    <hyperlink ref="A71" r:id="rId45"/>
    <hyperlink ref="A72" r:id="rId46"/>
    <hyperlink ref="A73" r:id="rId47"/>
    <hyperlink ref="A74" r:id="rId48"/>
    <hyperlink ref="A1" r:id="rId49"/>
    <hyperlink ref="A51" r:id="rId50" tooltip="Suchende Luftmine" display="http://de.clashofclans.wikia.com/wiki/Suchende_Luftmine"/>
    <hyperlink ref="A53:A54" r:id="rId51" tooltip="Suchende Luftmine" display="Skelettfalle"/>
    <hyperlink ref="A66" r:id="rId52"/>
    <hyperlink ref="A32" r:id="rId53" tooltip="Luftbombe" display="http://de.clashofclans.wikia.com/wiki/Luftbombe"/>
    <hyperlink ref="A32:A33" r:id="rId54" tooltip="Luftbombe" display="Luftfeger"/>
  </hyperlinks>
  <pageMargins left="0.7" right="0.7" top="0.75" bottom="0.75" header="0.3" footer="0.3"/>
  <pageSetup paperSize="9" orientation="portrait" horizontalDpi="1200" verticalDpi="1200" r:id="rId55"/>
  <legacy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CLASH Cano</vt:lpstr>
      <vt:lpstr>CLASH Abi</vt:lpstr>
      <vt:lpstr>BOOM Cano</vt:lpstr>
      <vt:lpstr>BOOM Abi</vt:lpstr>
      <vt:lpstr>BOOM Statuen</vt:lpstr>
      <vt:lpstr>Sonstiges</vt:lpstr>
      <vt:lpstr>CLASH Cano LV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2015-10-27T13:16:29Z</dcterms:modified>
</cp:coreProperties>
</file>